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shanethompstone/HTS_in_R/outputs/MOT_website_spreadsheets/"/>
    </mc:Choice>
  </mc:AlternateContent>
  <xr:revisionPtr revIDLastSave="0" documentId="13_ncr:1_{AC6FEF6C-EB09-C74C-AB44-FE905F93FC15}" xr6:coauthVersionLast="47" xr6:coauthVersionMax="47" xr10:uidLastSave="{00000000-0000-0000-0000-000000000000}"/>
  <bookViews>
    <workbookView xWindow="0" yWindow="500" windowWidth="28800" windowHeight="16100" activeTab="1" xr2:uid="{00000000-000D-0000-FFFF-FFFF00000000}"/>
  </bookViews>
  <sheets>
    <sheet name="Contents" sheetId="1" r:id="rId1"/>
    <sheet name="Notes - please read" sheetId="2" r:id="rId2"/>
    <sheet name="New Zealanders" sheetId="3" r:id="rId3"/>
    <sheet name="NZDep 1-2" sheetId="4" r:id="rId4"/>
    <sheet name="NZDep 3-4" sheetId="5" r:id="rId5"/>
    <sheet name="NZDep 5-6" sheetId="6" r:id="rId6"/>
    <sheet name="NZDep 7-8" sheetId="7" r:id="rId7"/>
    <sheet name="NZDep 9-10" sheetId="8" r:id="rId8"/>
  </sheets>
  <calcPr calcId="0"/>
</workbook>
</file>

<file path=xl/sharedStrings.xml><?xml version="1.0" encoding="utf-8"?>
<sst xmlns="http://schemas.openxmlformats.org/spreadsheetml/2006/main" count="609" uniqueCount="53">
  <si>
    <t>Table of contents - click on an area to go to workbook page.</t>
  </si>
  <si>
    <t>Notes - please read</t>
  </si>
  <si>
    <t>New Zealanders</t>
  </si>
  <si>
    <t>Ministry of Transport</t>
  </si>
  <si>
    <t>Click here to return to Contents</t>
  </si>
  <si>
    <t>(Scroll right to view more of the table)</t>
  </si>
  <si>
    <t>Notes:</t>
  </si>
  <si>
    <t>2015-2018 used a 7 day travel diary, whereas 2018 onwards used a 2 day travel diary - results may not be strictly comparable.</t>
  </si>
  <si>
    <t>Values are supressed where there are less than 30 trip legs in the sample.</t>
  </si>
  <si>
    <t>Where fewer than 60 people were sampled in any group, or where estimates are based on fewer than 100 trip legs, sampling errors may be large and results should be treated with caution.</t>
  </si>
  <si>
    <t>From 2015 distances shown for PT include bus, ferry and train travel. Prior to this, distances shown for PT included bus travel only.</t>
  </si>
  <si>
    <t>PT includes only public transport trip legs of less than 100km. Long-distance PT trips are grouped with Other Household Travel.</t>
  </si>
  <si>
    <t>From 2015 distances for Other Household Travel include long distance rail, ferry and domestic air travel.</t>
  </si>
  <si>
    <t>COVID19 impacted surveying in 2019/20, 2020/21 and 2021/22 - please see Notes tab.</t>
  </si>
  <si>
    <t>Mode of travel</t>
  </si>
  <si>
    <t>Sample: People with any trips</t>
  </si>
  <si>
    <t>Trip legs in sample</t>
  </si>
  <si>
    <t>Million km per year</t>
  </si>
  <si>
    <t>Million hours per year</t>
  </si>
  <si>
    <t>Million trip legs per year</t>
  </si>
  <si>
    <t>Mode share of distance</t>
  </si>
  <si>
    <t>Mode share of duration</t>
  </si>
  <si>
    <t>Mode share of trip legs</t>
  </si>
  <si>
    <t>Km per person per year</t>
  </si>
  <si>
    <t>Hours per person per year</t>
  </si>
  <si>
    <t>Trip legs per person per year</t>
  </si>
  <si>
    <t>'1.Car/ van driver'</t>
  </si>
  <si>
    <t>'2.Car/van passgr'</t>
  </si>
  <si>
    <t>'3.Pedestrian'</t>
  </si>
  <si>
    <t>'4.Cyclist'</t>
  </si>
  <si>
    <t>'5.PT (bus/train/ferry)'</t>
  </si>
  <si>
    <t>'6.Motorcyclist'</t>
  </si>
  <si>
    <t>'7.Other household travel'</t>
  </si>
  <si>
    <t>Total</t>
  </si>
  <si>
    <t>(2018 - 2021), NZ Deprivation Index 2018</t>
  </si>
  <si>
    <t>(2019 - 2022), NZ Deprivation Index 2018</t>
  </si>
  <si>
    <t>NZ Deprivation Index 2018 1-2</t>
  </si>
  <si>
    <t>NZ Deprivation Index 2018 3-4</t>
  </si>
  <si>
    <t>NZ Deprivation Index 2018 5-6</t>
  </si>
  <si>
    <t>NZ Deprivation Index 2018 7-8</t>
  </si>
  <si>
    <t>NZ Deprivation Index 2018 9-10</t>
  </si>
  <si>
    <t>Travel by people resident in NZ Deprivation Index 2018 1-2 (all ages)</t>
  </si>
  <si>
    <t>Travel by people resident in NZ Deprivation Index 2018 3-4 (all ages)</t>
  </si>
  <si>
    <t>Travel by people resident in NZ Deprivation Index 2018 5-6 (all ages)</t>
  </si>
  <si>
    <t>Travel by people resident in NZ Deprivation Index 2018 7-8 (all ages)</t>
  </si>
  <si>
    <t>Travel by people resident in NZ Deprivation Index 2018 9-10 (all ages)</t>
  </si>
  <si>
    <t>Travel by New Zealanders (all ages) (NZ Depravation Index 1-10)</t>
  </si>
  <si>
    <t>(2021 - 2023), NZ Deprivation Index 2018</t>
  </si>
  <si>
    <t>New Zealand Household Travel Survey (2018 - 2023)</t>
  </si>
  <si>
    <t>(2023 - 2024), NZ Deprivation Index 2018</t>
  </si>
  <si>
    <t>Sample too small</t>
  </si>
  <si>
    <t>New Zealand Household Travel Survey (2018 - 2024)</t>
  </si>
  <si>
    <t>Results by New Zealand Deprivation Index Quintile (2018), 2018 - 2021, 2019 - 2022, 2020 - 2023 (3 year average) and  2023-2024 (1 year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</si>
</sst>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3">
    <font>
      <sz val="11"/>
      <color rgb="FF000000"/>
      <name val="Calibri"/>
      <family val="2"/>
      <scheme val="minor"/>
    </font>
    <font>
      <sz val="11"/>
      <color theme="1"/>
      <name val="Calibri"/>
      <family val="2"/>
      <scheme val="minor"/>
    </font>
    <font>
      <b/>
      <sz val="11"/>
      <color rgb="FFFFFFFF"/>
      <name val="Calibri"/>
      <family val="2"/>
    </font>
    <font>
      <b/>
      <sz val="11"/>
      <color rgb="FF0D2C6C"/>
      <name val="Calibri"/>
      <family val="2"/>
    </font>
    <font>
      <sz val="11"/>
      <color rgb="FF0D2C6C"/>
      <name val="Calibri"/>
      <family val="2"/>
    </font>
    <font>
      <b/>
      <i/>
      <sz val="11"/>
      <color rgb="FF000000"/>
      <name val="Calibri"/>
      <family val="2"/>
    </font>
    <font>
      <i/>
      <sz val="11"/>
      <color rgb="FF000000"/>
      <name val="Calibri"/>
      <family val="2"/>
    </font>
    <font>
      <u/>
      <sz val="11"/>
      <color theme="10"/>
      <name val="Calibri"/>
      <family val="2"/>
      <scheme val="minor"/>
    </font>
    <font>
      <b/>
      <sz val="14"/>
      <color indexed="56"/>
      <name val="Arial, Helvetica, sans-serif"/>
    </font>
    <font>
      <sz val="11"/>
      <color rgb="FF000000"/>
      <name val="Calibri"/>
      <family val="2"/>
      <scheme val="minor"/>
    </font>
    <font>
      <sz val="11"/>
      <color theme="1"/>
      <name val="Calibri"/>
      <family val="2"/>
    </font>
    <font>
      <i/>
      <sz val="11"/>
      <color theme="1"/>
      <name val="Calibri"/>
      <family val="2"/>
    </font>
    <font>
      <sz val="9"/>
      <color theme="1"/>
      <name val="Calibri"/>
      <family val="2"/>
    </font>
  </fonts>
  <fills count="4">
    <fill>
      <patternFill patternType="none"/>
    </fill>
    <fill>
      <patternFill patternType="gray125"/>
    </fill>
    <fill>
      <patternFill patternType="solid">
        <fgColor rgb="FF0099FF"/>
      </patternFill>
    </fill>
    <fill>
      <patternFill patternType="solid">
        <fgColor rgb="FFFFFFFF"/>
        <bgColor indexed="64"/>
      </patternFill>
    </fill>
  </fills>
  <borders count="8">
    <border>
      <left/>
      <right/>
      <top/>
      <bottom/>
      <diagonal/>
    </border>
    <border>
      <left/>
      <right/>
      <top/>
      <bottom style="thin">
        <color rgb="FF000000"/>
      </bottom>
      <diagonal/>
    </border>
    <border>
      <left style="thin">
        <color theme="4"/>
      </left>
      <right/>
      <top style="thin">
        <color theme="4"/>
      </top>
      <bottom/>
      <diagonal/>
    </border>
    <border>
      <left style="thin">
        <color theme="4"/>
      </left>
      <right/>
      <top style="thin">
        <color theme="4"/>
      </top>
      <bottom style="thin">
        <color theme="4"/>
      </bottom>
      <diagonal/>
    </border>
    <border>
      <left/>
      <right/>
      <top style="thin">
        <color theme="4"/>
      </top>
      <bottom/>
      <diagonal/>
    </border>
    <border>
      <left/>
      <right style="thin">
        <color theme="4"/>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3">
    <xf numFmtId="0" fontId="0" fillId="0" borderId="0"/>
    <xf numFmtId="0" fontId="7" fillId="0" borderId="0" applyNumberFormat="0" applyFill="0" applyBorder="0" applyAlignment="0" applyProtection="0"/>
    <xf numFmtId="9" fontId="9" fillId="0" borderId="0" applyFont="0" applyFill="0" applyBorder="0" applyAlignment="0" applyProtection="0"/>
  </cellStyleXfs>
  <cellXfs count="19">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0" borderId="0" xfId="0" applyFont="1"/>
    <xf numFmtId="0" fontId="2" fillId="2" borderId="1" xfId="0" applyFont="1" applyFill="1" applyBorder="1" applyAlignment="1">
      <alignment horizontal="left" wrapText="1"/>
    </xf>
    <xf numFmtId="0" fontId="1" fillId="0" borderId="2" xfId="0" applyFont="1" applyBorder="1"/>
    <xf numFmtId="0" fontId="1" fillId="0" borderId="3" xfId="0" applyFont="1" applyBorder="1"/>
    <xf numFmtId="0" fontId="7" fillId="0" borderId="0" xfId="1"/>
    <xf numFmtId="0" fontId="8" fillId="3" borderId="0" xfId="0" applyFont="1" applyFill="1"/>
    <xf numFmtId="164" fontId="11" fillId="0" borderId="4" xfId="0" applyNumberFormat="1" applyFont="1" applyBorder="1"/>
    <xf numFmtId="165" fontId="10" fillId="0" borderId="4" xfId="0" applyNumberFormat="1" applyFont="1" applyBorder="1"/>
    <xf numFmtId="9" fontId="10" fillId="0" borderId="4" xfId="2" applyFont="1" applyBorder="1"/>
    <xf numFmtId="165" fontId="10" fillId="0" borderId="5" xfId="0" applyNumberFormat="1" applyFont="1" applyBorder="1"/>
    <xf numFmtId="164" fontId="11" fillId="0" borderId="6" xfId="0" applyNumberFormat="1" applyFont="1" applyBorder="1"/>
    <xf numFmtId="165" fontId="10" fillId="0" borderId="6" xfId="0" applyNumberFormat="1" applyFont="1" applyBorder="1"/>
    <xf numFmtId="9" fontId="10" fillId="0" borderId="6" xfId="2" applyFont="1" applyBorder="1"/>
    <xf numFmtId="165" fontId="10" fillId="0" borderId="7" xfId="0" applyNumberFormat="1" applyFont="1" applyBorder="1"/>
    <xf numFmtId="165" fontId="12" fillId="0" borderId="7" xfId="0" applyNumberFormat="1" applyFont="1" applyBorder="1"/>
  </cellXfs>
  <cellStyles count="3">
    <cellStyle name="Hyperlink" xfId="1" builtinId="8"/>
    <cellStyle name="Normal" xfId="0" builtinId="0"/>
    <cellStyle name="Per cent" xfId="2" builtinId="5"/>
  </cellStyles>
  <dxfs count="324">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4" formatCode="0.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443865</xdr:colOff>
      <xdr:row>70</xdr:row>
      <xdr:rowOff>47625</xdr:rowOff>
    </xdr:to>
    <xdr:sp macro="" textlink="">
      <xdr:nvSpPr>
        <xdr:cNvPr id="2" name="TextBox 1">
          <a:extLst>
            <a:ext uri="{FF2B5EF4-FFF2-40B4-BE49-F238E27FC236}">
              <a16:creationId xmlns:a16="http://schemas.microsoft.com/office/drawing/2014/main" id="{B2314F5C-C117-4587-B154-8B41343D0B30}"/>
            </a:ext>
          </a:extLst>
        </xdr:cNvPr>
        <xdr:cNvSpPr txBox="1"/>
      </xdr:nvSpPr>
      <xdr:spPr>
        <a:xfrm>
          <a:off x="790575" y="180975"/>
          <a:ext cx="8349615" cy="1253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solidFill>
                <a:schemeClr val="dk1"/>
              </a:solidFill>
              <a:effectLst/>
              <a:latin typeface="+mn-lt"/>
              <a:ea typeface="+mn-ea"/>
              <a:cs typeface="+mn-cs"/>
            </a:rPr>
            <a:t>The New Zealand Household Travel Survey is an ongoing survey conducted for the Ministry of Transport. </a:t>
          </a:r>
        </a:p>
        <a:p>
          <a:endParaRPr lang="en-NZ">
            <a:effectLst/>
          </a:endParaRP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2015 - June 2018</a:t>
          </a:r>
          <a:r>
            <a:rPr lang="en-NZ" sz="1100">
              <a:solidFill>
                <a:schemeClr val="dk1"/>
              </a:solidFill>
              <a:effectLst/>
              <a:latin typeface="+mn-lt"/>
              <a:ea typeface="+mn-ea"/>
              <a:cs typeface="+mn-cs"/>
            </a:rPr>
            <a:t>, each member in selected households is asked to record all their travel over a seven-day period.</a:t>
          </a:r>
          <a:endParaRPr lang="en-NZ">
            <a:effectLst/>
          </a:endParaRP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July 2018 - onwards</a:t>
          </a:r>
          <a:r>
            <a:rPr lang="en-NZ" sz="1100">
              <a:solidFill>
                <a:schemeClr val="dk1"/>
              </a:solidFill>
              <a:effectLst/>
              <a:latin typeface="+mn-lt"/>
              <a:ea typeface="+mn-ea"/>
              <a:cs typeface="+mn-cs"/>
            </a:rPr>
            <a:t>, each member in selected households is asked to record all their travel over a two-day period.  </a:t>
          </a:r>
          <a:endParaRPr lang="en-NZ">
            <a:effectLst/>
          </a:endParaRPr>
        </a:p>
        <a:p>
          <a:r>
            <a:rPr lang="en-NZ" sz="1100">
              <a:solidFill>
                <a:schemeClr val="dk1"/>
              </a:solidFill>
              <a:effectLst/>
              <a:latin typeface="+mn-lt"/>
              <a:ea typeface="+mn-ea"/>
              <a:cs typeface="+mn-cs"/>
            </a:rPr>
            <a:t>Each person in the household is then interviewed about their travel and other related information. </a:t>
          </a:r>
        </a:p>
        <a:p>
          <a:pPr marL="0" marR="0" lvl="0" indent="0" defTabSz="914400" eaLnBrk="1" fontAlgn="auto" latinLnBrk="0" hangingPunct="1">
            <a:lnSpc>
              <a:spcPct val="100000"/>
            </a:lnSpc>
            <a:spcBef>
              <a:spcPts val="0"/>
            </a:spcBef>
            <a:spcAft>
              <a:spcPts val="0"/>
            </a:spcAft>
            <a:buClrTx/>
            <a:buSzTx/>
            <a:buFontTx/>
            <a:buNone/>
            <a:tabLst/>
            <a:defRPr/>
          </a:pPr>
          <a:r>
            <a:rPr lang="en-NZ" sz="1100" b="0" i="0" u="none" strike="noStrike">
              <a:solidFill>
                <a:schemeClr val="dk1"/>
              </a:solidFill>
              <a:effectLst/>
              <a:latin typeface="+mn-lt"/>
              <a:ea typeface="+mn-ea"/>
              <a:cs typeface="+mn-cs"/>
            </a:rPr>
            <a:t>From July 2023 onwards results are reported for individual years (previously 3-yearly), enabled by an expansion of participants funded by NZTA Waka Kotahi.</a:t>
          </a:r>
          <a:endParaRPr lang="en-NZ" sz="1100">
            <a:solidFill>
              <a:schemeClr val="dk1"/>
            </a:solidFill>
            <a:effectLst/>
            <a:latin typeface="+mn-lt"/>
            <a:ea typeface="+mn-ea"/>
            <a:cs typeface="+mn-cs"/>
          </a:endParaRPr>
        </a:p>
        <a:p>
          <a:endParaRPr lang="en-NZ">
            <a:effectLst/>
          </a:endParaRPr>
        </a:p>
        <a:p>
          <a:pPr fontAlgn="base"/>
          <a:r>
            <a:rPr lang="en-NZ" sz="1100">
              <a:solidFill>
                <a:schemeClr val="dk1"/>
              </a:solidFill>
              <a:effectLst/>
              <a:latin typeface="+mn-lt"/>
              <a:ea typeface="+mn-ea"/>
              <a:cs typeface="+mn-cs"/>
            </a:rPr>
            <a:t>Please note that these are preliminary results from the New Zealand Household Travel Survey and may be subject to change. This</a:t>
          </a:r>
          <a:r>
            <a:rPr lang="en-NZ" sz="1100" baseline="0">
              <a:solidFill>
                <a:schemeClr val="dk1"/>
              </a:solidFill>
              <a:effectLst/>
              <a:latin typeface="+mn-lt"/>
              <a:ea typeface="+mn-ea"/>
              <a:cs typeface="+mn-cs"/>
            </a:rPr>
            <a:t> spreadsheet updates and expands that previously available from the Minsitry website. </a:t>
          </a:r>
          <a:r>
            <a:rPr lang="en-NZ" sz="1100">
              <a:solidFill>
                <a:schemeClr val="dk1"/>
              </a:solidFill>
              <a:effectLst/>
              <a:latin typeface="+mn-lt"/>
              <a:ea typeface="+mn-ea"/>
              <a:cs typeface="+mn-cs"/>
            </a:rPr>
            <a:t>These results from the new survey are not directly comparable to the results from the 2003-14 or earlier travel surveys (which used a two-day survey period). Care should</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be taken in comparing the surveys using different survey diary lengths, as changes in values</a:t>
          </a:r>
          <a:r>
            <a:rPr lang="en-NZ" sz="1100" baseline="0">
              <a:solidFill>
                <a:schemeClr val="dk1"/>
              </a:solidFill>
              <a:effectLst/>
              <a:latin typeface="+mn-lt"/>
              <a:ea typeface="+mn-ea"/>
              <a:cs typeface="+mn-cs"/>
            </a:rPr>
            <a:t> may be due to the changes in survey methodology rather than changes in travel behaviour.</a:t>
          </a:r>
          <a:endParaRPr lang="en-NZ">
            <a:effectLst/>
          </a:endParaRPr>
        </a:p>
        <a:p>
          <a:r>
            <a:rPr lang="en-NZ" sz="1100">
              <a:solidFill>
                <a:schemeClr val="dk1"/>
              </a:solidFill>
              <a:effectLst/>
              <a:latin typeface="+mn-lt"/>
              <a:ea typeface="+mn-ea"/>
              <a:cs typeface="+mn-cs"/>
            </a:rPr>
            <a:t> </a:t>
          </a:r>
          <a:endParaRPr lang="en-NZ">
            <a:effectLst/>
          </a:endParaRPr>
        </a:p>
        <a:p>
          <a:pPr fontAlgn="base"/>
          <a:r>
            <a:rPr lang="en-NZ" sz="1100" b="1">
              <a:solidFill>
                <a:schemeClr val="dk1"/>
              </a:solidFill>
              <a:effectLst/>
              <a:latin typeface="+mn-lt"/>
              <a:ea typeface="+mn-ea"/>
              <a:cs typeface="+mn-cs"/>
            </a:rPr>
            <a:t>General</a:t>
          </a:r>
          <a:r>
            <a:rPr lang="en-NZ" sz="1100" b="1" baseline="0">
              <a:solidFill>
                <a:schemeClr val="dk1"/>
              </a:solidFill>
              <a:effectLst/>
              <a:latin typeface="+mn-lt"/>
              <a:ea typeface="+mn-ea"/>
              <a:cs typeface="+mn-cs"/>
            </a:rPr>
            <a:t> notes</a:t>
          </a:r>
          <a:endParaRPr lang="en-NZ">
            <a:effectLst/>
          </a:endParaRPr>
        </a:p>
        <a:p>
          <a:r>
            <a:rPr lang="en-NZ" sz="1100">
              <a:solidFill>
                <a:schemeClr val="dk1"/>
              </a:solidFill>
              <a:effectLst/>
              <a:latin typeface="+mn-lt"/>
              <a:ea typeface="+mn-ea"/>
              <a:cs typeface="+mn-cs"/>
            </a:rPr>
            <a:t>This analysis only includes people in households where each member of the household fully completed the survey and the results are weighted to represent the New Zealand population.</a:t>
          </a:r>
        </a:p>
        <a:p>
          <a:endParaRPr lang="en-NZ">
            <a:effectLst/>
          </a:endParaRPr>
        </a:p>
        <a:p>
          <a:r>
            <a:rPr lang="en-NZ" sz="1100">
              <a:solidFill>
                <a:schemeClr val="dk1"/>
              </a:solidFill>
              <a:effectLst/>
              <a:latin typeface="+mn-lt"/>
              <a:ea typeface="+mn-ea"/>
              <a:cs typeface="+mn-cs"/>
            </a:rPr>
            <a:t>A 'trip leg' is a non-stop leg of travel by a single mode. For example, driving to a friend's house with a stop at the shops on the way would be two trip legs. Catching a bus to work could involve at least three trip legs - the walk to the bus stop, the bus leg to town and the walk from the bus stop to work.</a:t>
          </a:r>
        </a:p>
        <a:p>
          <a:endParaRPr lang="en-NZ">
            <a:effectLst/>
          </a:endParaRPr>
        </a:p>
        <a:p>
          <a:r>
            <a:rPr lang="en-NZ" sz="1100">
              <a:solidFill>
                <a:schemeClr val="dk1"/>
              </a:solidFill>
              <a:effectLst/>
              <a:latin typeface="+mn-lt"/>
              <a:ea typeface="+mn-ea"/>
              <a:cs typeface="+mn-cs"/>
            </a:rPr>
            <a:t>Walking trips are included if they are 100m or more.</a:t>
          </a:r>
        </a:p>
        <a:p>
          <a:endParaRPr lang="en-NZ">
            <a:effectLst/>
          </a:endParaRPr>
        </a:p>
        <a:p>
          <a:r>
            <a:rPr lang="en-NZ" sz="1100">
              <a:solidFill>
                <a:schemeClr val="dk1"/>
              </a:solidFill>
              <a:effectLst/>
              <a:latin typeface="+mn-lt"/>
              <a:ea typeface="+mn-ea"/>
              <a:cs typeface="+mn-cs"/>
            </a:rPr>
            <a:t>Travel off-road or on private property is not included. That is, tramping, walking or driving around the farm, walking in shopping malls etc is excluded from the survey. </a:t>
          </a:r>
          <a:endParaRPr lang="en-NZ">
            <a:effectLst/>
          </a:endParaRPr>
        </a:p>
        <a:p>
          <a:pPr fontAlgn="base"/>
          <a:endParaRPr lang="en-NZ">
            <a:effectLst/>
          </a:endParaRPr>
        </a:p>
        <a:p>
          <a:r>
            <a:rPr lang="en-NZ" sz="1100" baseline="0">
              <a:solidFill>
                <a:schemeClr val="dk1"/>
              </a:solidFill>
              <a:effectLst/>
              <a:latin typeface="+mn-lt"/>
              <a:ea typeface="+mn-ea"/>
              <a:cs typeface="+mn-cs"/>
            </a:rPr>
            <a:t>In the New Zealand Deprivation Index:</a:t>
          </a:r>
        </a:p>
        <a:p>
          <a:r>
            <a:rPr lang="en-NZ" sz="1100" b="0" i="0">
              <a:solidFill>
                <a:schemeClr val="dk1"/>
              </a:solidFill>
              <a:effectLst/>
              <a:latin typeface="+mn-lt"/>
              <a:ea typeface="+mn-ea"/>
              <a:cs typeface="+mn-cs"/>
            </a:rPr>
            <a:t>Decile 1 represents areas with the least deprived scores</a:t>
          </a:r>
        </a:p>
        <a:p>
          <a:r>
            <a:rPr lang="en-NZ" sz="1100" b="0" i="0">
              <a:solidFill>
                <a:schemeClr val="dk1"/>
              </a:solidFill>
              <a:effectLst/>
              <a:latin typeface="+mn-lt"/>
              <a:ea typeface="+mn-ea"/>
              <a:cs typeface="+mn-cs"/>
            </a:rPr>
            <a:t>Decile 10 represents areas with the most deprived scores</a:t>
          </a:r>
          <a:endParaRPr lang="en-NZ" sz="1100" baseline="0">
            <a:solidFill>
              <a:schemeClr val="dk1"/>
            </a:solidFill>
            <a:effectLst/>
            <a:latin typeface="+mn-lt"/>
            <a:ea typeface="+mn-ea"/>
            <a:cs typeface="+mn-cs"/>
          </a:endParaRPr>
        </a:p>
        <a:p>
          <a:endParaRPr lang="en-NZ" sz="1100" baseline="0">
            <a:solidFill>
              <a:schemeClr val="dk1"/>
            </a:solidFill>
            <a:effectLst/>
            <a:latin typeface="+mn-lt"/>
            <a:ea typeface="+mn-ea"/>
            <a:cs typeface="+mn-cs"/>
          </a:endParaRPr>
        </a:p>
        <a:p>
          <a:r>
            <a:rPr lang="en-NZ" sz="1100" baseline="0">
              <a:solidFill>
                <a:schemeClr val="dk1"/>
              </a:solidFill>
              <a:effectLst/>
              <a:latin typeface="+mn-lt"/>
              <a:ea typeface="+mn-ea"/>
              <a:cs typeface="+mn-cs"/>
            </a:rPr>
            <a:t>More information about New Zealand Deprivation Index (NZDep) is available from https://www.ehinz.ac.nz/indicators/population-vulnerability/socioeconomic-deprivation-profile/ (for a general overview) or https://www.otago.ac.nz/wellington/departments/publichealth/research/hirp/otago020194.html for more technical details.</a:t>
          </a:r>
        </a:p>
        <a:p>
          <a:endParaRPr lang="en-NZ"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baseline="0">
              <a:solidFill>
                <a:schemeClr val="dk1"/>
              </a:solidFill>
              <a:effectLst/>
              <a:latin typeface="+mn-lt"/>
              <a:ea typeface="+mn-ea"/>
              <a:cs typeface="+mn-cs"/>
            </a:rPr>
            <a:t>While NZDep is traditionally done classifying into deciles (bands 1-10), due to sample size constraints for the travel survey, these have been aggregated in quintiles (5 groups), with NZDep ranges 1-2 , 3-4, 5-6 , 7-8 , and 9-10. </a:t>
          </a:r>
          <a:endParaRPr lang="en-NZ">
            <a:effectLst/>
          </a:endParaRPr>
        </a:p>
        <a:p>
          <a:pPr fontAlgn="base"/>
          <a:r>
            <a:rPr lang="en-NZ" sz="1100" baseline="0">
              <a:solidFill>
                <a:schemeClr val="dk1"/>
              </a:solidFill>
              <a:effectLst/>
              <a:latin typeface="+mn-lt"/>
              <a:ea typeface="+mn-ea"/>
              <a:cs typeface="+mn-cs"/>
            </a:rPr>
            <a:t> </a:t>
          </a:r>
          <a:endParaRPr lang="en-NZ">
            <a:effectLst/>
          </a:endParaRPr>
        </a:p>
        <a:p>
          <a:pPr fontAlgn="t"/>
          <a:r>
            <a:rPr lang="en-NZ" sz="1100" b="1" baseline="0">
              <a:solidFill>
                <a:schemeClr val="tx1"/>
              </a:solidFill>
              <a:effectLst/>
              <a:latin typeface="+mn-lt"/>
              <a:ea typeface="+mn-ea"/>
              <a:cs typeface="+mn-cs"/>
            </a:rPr>
            <a:t>COVID 19 interruptions</a:t>
          </a:r>
          <a:br>
            <a:rPr lang="en-NZ" sz="1100" baseline="0">
              <a:solidFill>
                <a:schemeClr val="tx1"/>
              </a:solidFill>
              <a:effectLst/>
              <a:latin typeface="+mn-lt"/>
              <a:ea typeface="+mn-ea"/>
              <a:cs typeface="+mn-cs"/>
            </a:rPr>
          </a:br>
          <a:r>
            <a:rPr lang="en-NZ" sz="1100">
              <a:solidFill>
                <a:schemeClr val="tx1"/>
              </a:solidFill>
              <a:effectLst/>
              <a:latin typeface="+mn-lt"/>
              <a:ea typeface="+mn-ea"/>
              <a:cs typeface="+mn-cs"/>
            </a:rPr>
            <a:t>Please note that face to face surveying was interrupted by COVID 19 restrictions in various ways from March 2020 to </a:t>
          </a:r>
          <a:r>
            <a:rPr lang="en-NZ" sz="1100" baseline="0">
              <a:solidFill>
                <a:schemeClr val="tx1"/>
              </a:solidFill>
              <a:effectLst/>
              <a:latin typeface="+mn-lt"/>
              <a:ea typeface="+mn-ea"/>
              <a:cs typeface="+mn-cs"/>
            </a:rPr>
            <a:t> </a:t>
          </a:r>
          <a:r>
            <a:rPr lang="en-NZ" sz="1100">
              <a:solidFill>
                <a:schemeClr val="tx1"/>
              </a:solidFill>
              <a:effectLst/>
              <a:latin typeface="+mn-lt"/>
              <a:ea typeface="+mn-ea"/>
              <a:cs typeface="+mn-cs"/>
            </a:rPr>
            <a:t>April 2022. The 2019/20 survey year was cut short and ended in late March 2020, and the next survey year did not start until Aug 2020. Survey years normally run July 20XX - June 20XX+1.</a:t>
          </a:r>
          <a:endParaRPr lang="en-NZ">
            <a:solidFill>
              <a:schemeClr val="tx1"/>
            </a:solidFill>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New Zealand used two different methods of categorizing COVID restrictions. The Alert Level System was used from March 2019 until December 2021 when it was replaced with the Traffic Light Setting (which finished in September 2022). Both systems set out rules on what activities and interactions were allowed in order to reduce the impact of COVID. More information about the history of the alert level changes can be found archived at </a:t>
          </a:r>
          <a:r>
            <a:rPr lang="en-NZ" sz="1100" u="sng">
              <a:solidFill>
                <a:schemeClr val="dk1"/>
              </a:solidFill>
              <a:effectLst/>
              <a:latin typeface="+mn-lt"/>
              <a:ea typeface="+mn-ea"/>
              <a:cs typeface="+mn-cs"/>
            </a:rPr>
            <a:t>http://web.archive.org/web/20240223235221/https://covid19.govt.nz/about-our-covid-19-response/history-of-the-covid-19-alert-system/</a:t>
          </a:r>
          <a:r>
            <a:rPr lang="en-NZ" sz="1100" b="1" baseline="0">
              <a:solidFill>
                <a:schemeClr val="dk1"/>
              </a:solidFill>
              <a:effectLst/>
              <a:latin typeface="+mn-lt"/>
              <a:ea typeface="+mn-ea"/>
              <a:cs typeface="+mn-cs"/>
            </a:rPr>
            <a:t> </a:t>
          </a:r>
          <a:r>
            <a:rPr lang="en-NZ" sz="1100" b="0" baseline="0">
              <a:solidFill>
                <a:schemeClr val="dk1"/>
              </a:solidFill>
              <a:effectLst/>
              <a:latin typeface="+mn-lt"/>
              <a:ea typeface="+mn-ea"/>
              <a:cs typeface="+mn-cs"/>
            </a:rPr>
            <a:t> </a:t>
          </a:r>
          <a:r>
            <a:rPr lang="en-NZ" sz="1100">
              <a:solidFill>
                <a:schemeClr val="dk1"/>
              </a:solidFill>
              <a:effectLst/>
              <a:latin typeface="+mn-lt"/>
              <a:ea typeface="+mn-ea"/>
              <a:cs typeface="+mn-cs"/>
            </a:rPr>
            <a:t>and of the Traffic Light System archived at </a:t>
          </a:r>
          <a:r>
            <a:rPr lang="en-NZ" sz="1100" u="sng">
              <a:solidFill>
                <a:schemeClr val="dk1"/>
              </a:solidFill>
              <a:effectLst/>
              <a:latin typeface="+mn-lt"/>
              <a:ea typeface="+mn-ea"/>
              <a:cs typeface="+mn-cs"/>
            </a:rPr>
            <a:t>http://web.archive.org/web/20240220204357/https://covid19.govt.nz/about-our-covid-19-response/history-of-the-covid-19-protection-framework-traffic-lights/</a:t>
          </a:r>
          <a:r>
            <a:rPr lang="en-NZ" sz="1100">
              <a:solidFill>
                <a:schemeClr val="dk1"/>
              </a:solidFill>
              <a:effectLst/>
              <a:latin typeface="+mn-lt"/>
              <a:ea typeface="+mn-ea"/>
              <a:cs typeface="+mn-cs"/>
            </a:rPr>
            <a:t>.</a:t>
          </a:r>
          <a:endParaRPr lang="en-NZ">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Face to face surveying was only able to take place in locations at Alert levels 1 and 2, but not 3 and 4. Face to face surveying also needed to halt at Traffic light setting Red (Dec 2021, 1st introduced), but a form of contactless recruitment, followed by phone/video interviewing was able to be used at Red from late January 2022 onwards, with face to face interviewing able to resume (although with the option of phone/video interviewing still available) at Orange (14 April 2022 onwards) and subsequently. </a:t>
          </a:r>
          <a:r>
            <a:rPr lang="en-NZ" sz="1100" i="1">
              <a:solidFill>
                <a:schemeClr val="dk1"/>
              </a:solidFill>
              <a:effectLst/>
              <a:latin typeface="+mn-lt"/>
              <a:ea typeface="+mn-ea"/>
              <a:cs typeface="+mn-cs"/>
            </a:rPr>
            <a:t>Results will reflect the travel patterns observed when and where surveying could take place.</a:t>
          </a:r>
          <a:r>
            <a:rPr lang="en-NZ" sz="1100">
              <a:solidFill>
                <a:schemeClr val="dk1"/>
              </a:solidFill>
              <a:effectLst/>
              <a:latin typeface="+mn-lt"/>
              <a:ea typeface="+mn-ea"/>
              <a:cs typeface="+mn-cs"/>
            </a:rPr>
            <a:t> </a:t>
          </a:r>
        </a:p>
        <a:p>
          <a:pPr fontAlgn="t"/>
          <a:r>
            <a:rPr lang="en-NZ" sz="1100" baseline="0">
              <a:solidFill>
                <a:schemeClr val="dk1"/>
              </a:solidFill>
              <a:effectLst/>
              <a:latin typeface="+mn-lt"/>
              <a:ea typeface="+mn-ea"/>
              <a:cs typeface="+mn-cs"/>
            </a:rPr>
            <a:t> </a:t>
          </a:r>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Disclaimer</a:t>
          </a:r>
          <a:endParaRPr lang="en-NZ">
            <a:effectLst/>
          </a:endParaRPr>
        </a:p>
        <a:p>
          <a:r>
            <a:rPr lang="en-NZ" sz="1100">
              <a:solidFill>
                <a:schemeClr val="dk1"/>
              </a:solidFill>
              <a:effectLst/>
              <a:latin typeface="+mn-lt"/>
              <a:ea typeface="+mn-ea"/>
              <a:cs typeface="+mn-cs"/>
            </a:rPr>
            <a:t>All reasonable endeavours are made to ensure the accuracy of the information in this report. However, the information is provided without warranties of any kind including accuracy, completeness, timeliness or fitness for any particular purpose.</a:t>
          </a:r>
        </a:p>
        <a:p>
          <a:endParaRPr lang="en-NZ">
            <a:effectLst/>
          </a:endParaRPr>
        </a:p>
        <a:p>
          <a:r>
            <a:rPr lang="en-NZ" sz="1100">
              <a:solidFill>
                <a:schemeClr val="dk1"/>
              </a:solidFill>
              <a:effectLst/>
              <a:latin typeface="+mn-lt"/>
              <a:ea typeface="+mn-ea"/>
              <a:cs typeface="+mn-cs"/>
            </a:rPr>
            <a:t>The Ministry of Transport excludes liability for any loss, damage or expense, direct or indirect, and however caused, whether through negligence or otherwise, resulting from any person or organisation's use of, or reliance on, the information provided in this report.</a:t>
          </a:r>
        </a:p>
        <a:p>
          <a:endParaRPr lang="en-NZ">
            <a:effectLst/>
          </a:endParaRPr>
        </a:p>
        <a:p>
          <a:r>
            <a:rPr lang="en-NZ" sz="1100">
              <a:solidFill>
                <a:schemeClr val="dk1"/>
              </a:solidFill>
              <a:effectLst/>
              <a:latin typeface="+mn-lt"/>
              <a:ea typeface="+mn-ea"/>
              <a:cs typeface="+mn-cs"/>
            </a:rPr>
            <a:t>Under the terms of the Creative Commons Attribution 4.0 International (BY) licence, this document, and the information contained within it, can be copied, distributed, adapted and otherwise used provided that – </a:t>
          </a:r>
          <a:endParaRPr lang="en-NZ">
            <a:effectLst/>
          </a:endParaRPr>
        </a:p>
        <a:p>
          <a:r>
            <a:rPr lang="en-NZ" sz="1100">
              <a:solidFill>
                <a:schemeClr val="dk1"/>
              </a:solidFill>
              <a:effectLst/>
              <a:latin typeface="+mn-lt"/>
              <a:ea typeface="+mn-ea"/>
              <a:cs typeface="+mn-cs"/>
            </a:rPr>
            <a:t>-the Ministry of Transport is attributed as the source of the material</a:t>
          </a:r>
          <a:endParaRPr lang="en-NZ">
            <a:effectLst/>
          </a:endParaRPr>
        </a:p>
        <a:p>
          <a:r>
            <a:rPr lang="en-NZ" sz="1100">
              <a:solidFill>
                <a:schemeClr val="dk1"/>
              </a:solidFill>
              <a:effectLst/>
              <a:latin typeface="+mn-lt"/>
              <a:ea typeface="+mn-ea"/>
              <a:cs typeface="+mn-cs"/>
            </a:rPr>
            <a:t>-the material is not misrepresented or distorted through selective use of the material</a:t>
          </a:r>
          <a:endParaRPr lang="en-NZ">
            <a:effectLst/>
          </a:endParaRPr>
        </a:p>
        <a:p>
          <a:r>
            <a:rPr lang="en-NZ" sz="1100">
              <a:solidFill>
                <a:schemeClr val="dk1"/>
              </a:solidFill>
              <a:effectLst/>
              <a:latin typeface="+mn-lt"/>
              <a:ea typeface="+mn-ea"/>
              <a:cs typeface="+mn-cs"/>
            </a:rPr>
            <a:t>-images contained in the material are not copied.</a:t>
          </a:r>
          <a:endParaRPr lang="en-NZ">
            <a:effectLst/>
          </a:endParaRPr>
        </a:p>
        <a:p>
          <a:r>
            <a:rPr lang="en-NZ" sz="1100">
              <a:solidFill>
                <a:schemeClr val="dk1"/>
              </a:solidFill>
              <a:effectLst/>
              <a:latin typeface="+mn-lt"/>
              <a:ea typeface="+mn-ea"/>
              <a:cs typeface="+mn-cs"/>
            </a:rPr>
            <a:t>The terms of the Ministry’s Copyright and disclaimer apply.</a:t>
          </a:r>
          <a:endParaRPr lang="en-NZ">
            <a:effectLst/>
          </a:endParaRPr>
        </a:p>
        <a:p>
          <a:r>
            <a:rPr lang="en-NZ" sz="1100">
              <a:solidFill>
                <a:schemeClr val="dk1"/>
              </a:solidFill>
              <a:effectLst/>
              <a:latin typeface="+mn-lt"/>
              <a:ea typeface="+mn-ea"/>
              <a:cs typeface="+mn-cs"/>
            </a:rPr>
            <a:t> </a:t>
          </a:r>
          <a:endParaRPr lang="en-NZ">
            <a:effectLst/>
          </a:endParaRPr>
        </a:p>
        <a:p>
          <a:r>
            <a:rPr lang="en-NZ" sz="1100" b="1">
              <a:solidFill>
                <a:schemeClr val="dk1"/>
              </a:solidFill>
              <a:effectLst/>
              <a:latin typeface="+mn-lt"/>
              <a:ea typeface="+mn-ea"/>
              <a:cs typeface="+mn-cs"/>
            </a:rPr>
            <a:t>Additional information</a:t>
          </a:r>
          <a:endParaRPr lang="en-NZ">
            <a:effectLst/>
          </a:endParaRPr>
        </a:p>
        <a:p>
          <a:r>
            <a:rPr lang="en-NZ" sz="1100">
              <a:solidFill>
                <a:schemeClr val="dk1"/>
              </a:solidFill>
              <a:effectLst/>
              <a:latin typeface="+mn-lt"/>
              <a:ea typeface="+mn-ea"/>
              <a:cs typeface="+mn-cs"/>
            </a:rPr>
            <a:t>For more information about the background to the survey see the Ministry of Transport website at www.transport.govt.nz/travelsurvey/</a:t>
          </a:r>
          <a:endParaRPr lang="en-NZ">
            <a:effectLst/>
          </a:endParaRPr>
        </a:p>
        <a:p>
          <a:r>
            <a:rPr lang="en-NZ" sz="1100">
              <a:solidFill>
                <a:schemeClr val="dk1"/>
              </a:solidFill>
              <a:effectLst/>
              <a:latin typeface="+mn-lt"/>
              <a:ea typeface="+mn-ea"/>
              <a:cs typeface="+mn-cs"/>
            </a:rPr>
            <a:t>Enquires relating to the household travel survey may be directed to the Ministry of Transport, PO Box 3175, Wellington, or by email on info@transport.govt.nz or travelsurvey@transport.govt.nz. </a:t>
          </a:r>
          <a:endParaRPr lang="en-NZ">
            <a:effectLst/>
          </a:endParaRPr>
        </a:p>
        <a:p>
          <a:endParaRPr lang="en-N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0:L18" totalsRowShown="0" headerRowDxfId="323" headerRowBorderDxfId="322" tableBorderDxfId="321">
  <tableColumns count="12">
    <tableColumn id="1" xr3:uid="{00000000-0010-0000-0000-000001000000}" name="Mode of travel" dataDxfId="320"/>
    <tableColumn id="2" xr3:uid="{00000000-0010-0000-0000-000002000000}" name="Sample: People with any trips" dataDxfId="319"/>
    <tableColumn id="3" xr3:uid="{00000000-0010-0000-0000-000003000000}" name="Trip legs in sample" dataDxfId="318"/>
    <tableColumn id="4" xr3:uid="{00000000-0010-0000-0000-000004000000}" name="Million km per year" dataDxfId="317"/>
    <tableColumn id="5" xr3:uid="{00000000-0010-0000-0000-000005000000}" name="Million hours per year" dataDxfId="316"/>
    <tableColumn id="6" xr3:uid="{00000000-0010-0000-0000-000006000000}" name="Million trip legs per year" dataDxfId="315"/>
    <tableColumn id="7" xr3:uid="{00000000-0010-0000-0000-000007000000}" name="Mode share of distance" dataDxfId="314" dataCellStyle="Per cent"/>
    <tableColumn id="8" xr3:uid="{00000000-0010-0000-0000-000008000000}" name="Mode share of duration" dataDxfId="313" dataCellStyle="Per cent"/>
    <tableColumn id="9" xr3:uid="{00000000-0010-0000-0000-000009000000}" name="Mode share of trip legs" dataDxfId="312" dataCellStyle="Per cent"/>
    <tableColumn id="10" xr3:uid="{00000000-0010-0000-0000-00000A000000}" name="Km per person per year" dataDxfId="311"/>
    <tableColumn id="11" xr3:uid="{00000000-0010-0000-0000-00000B000000}" name="Hours per person per year" dataDxfId="310"/>
    <tableColumn id="12" xr3:uid="{00000000-0010-0000-0000-00000C000000}" name="Trip legs per person per year" dataDxfId="309"/>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01A9E3-91E0-45D5-8D68-B11EBB4A85EC}" name="Table59" displayName="Table59" ref="A22:L30" totalsRowShown="0" headerRowDxfId="198" headerRowBorderDxfId="197">
  <tableColumns count="12">
    <tableColumn id="1" xr3:uid="{AD6EF4CC-5644-4D87-9EAB-BADA910727AD}" name="Mode of travel" dataDxfId="196"/>
    <tableColumn id="2" xr3:uid="{66EB59B6-C707-4C1D-B22F-1F26171326BD}" name="Sample: People with any trips" dataDxfId="195"/>
    <tableColumn id="3" xr3:uid="{FF11A381-AB7F-44AC-9DDA-7C4B950457DA}" name="Trip legs in sample" dataDxfId="194"/>
    <tableColumn id="4" xr3:uid="{0CCFD428-4146-4467-9E7B-6E1B51A0E917}" name="Million km per year" dataDxfId="193"/>
    <tableColumn id="5" xr3:uid="{BB455064-03D3-4A54-A2FF-0D957B1FBC59}" name="Million hours per year" dataDxfId="192"/>
    <tableColumn id="6" xr3:uid="{C45ECE30-FE60-484C-9AC7-76F8F0E7B52B}" name="Million trip legs per year" dataDxfId="191"/>
    <tableColumn id="7" xr3:uid="{004214B8-AC6D-4E77-945F-4917C3DB9476}" name="Mode share of distance" dataDxfId="190" dataCellStyle="Per cent"/>
    <tableColumn id="8" xr3:uid="{4BB0EAC1-3148-4CD5-91A1-4CAD5135F968}" name="Mode share of duration" dataDxfId="189" dataCellStyle="Per cent"/>
    <tableColumn id="9" xr3:uid="{7C0F4F4D-262D-40DD-B12D-E50A3E50139B}" name="Mode share of trip legs" dataDxfId="188" dataCellStyle="Per cent"/>
    <tableColumn id="10" xr3:uid="{97FB7341-4EB9-4A10-9B55-5F2AE6743C35}" name="Km per person per year" dataDxfId="187"/>
    <tableColumn id="11" xr3:uid="{3ED1FA40-2361-4DC5-8FB9-FD09B5CCD416}" name="Hours per person per year" dataDxfId="186"/>
    <tableColumn id="12" xr3:uid="{31697A8B-6B35-46B2-BEE7-A2D9DB148D2A}" name="Trip legs per person per year" dataDxfId="185"/>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16E58D7-041C-3145-8A21-EFC1E7859F22}" name="Table514" displayName="Table514" ref="A34:L42" totalsRowShown="0" headerRowDxfId="184" headerRowBorderDxfId="183">
  <tableColumns count="12">
    <tableColumn id="1" xr3:uid="{F4E7AAA4-2C7D-D742-9D8F-70E8B1D4C456}" name="Mode of travel" dataDxfId="182"/>
    <tableColumn id="2" xr3:uid="{55B97C33-5FF5-1349-8C94-FA39D4ED0A85}" name="Sample: People with any trips" dataDxfId="181"/>
    <tableColumn id="3" xr3:uid="{83E5D544-2362-1E4F-94C1-0E1321044F49}" name="Trip legs in sample" dataDxfId="180"/>
    <tableColumn id="4" xr3:uid="{EADF3A1F-2823-F242-BBAA-E236CEC72A3F}" name="Million km per year" dataDxfId="179"/>
    <tableColumn id="5" xr3:uid="{A7F96541-1FA8-C041-A5A8-366C85C4422C}" name="Million hours per year" dataDxfId="178"/>
    <tableColumn id="6" xr3:uid="{62F42A6A-D59F-6544-9809-8E16B4A097A3}" name="Million trip legs per year" dataDxfId="177"/>
    <tableColumn id="7" xr3:uid="{5E50065D-E532-3C4B-8609-A66B31CEBF25}" name="Mode share of distance" dataDxfId="176" dataCellStyle="Per cent"/>
    <tableColumn id="8" xr3:uid="{F1BD3B0E-7876-D84E-869B-410728CB4C44}" name="Mode share of duration" dataDxfId="175" dataCellStyle="Per cent"/>
    <tableColumn id="9" xr3:uid="{17684B89-FB27-D74F-9AAF-66F4DED1BBCE}" name="Mode share of trip legs" dataDxfId="174" dataCellStyle="Per cent"/>
    <tableColumn id="10" xr3:uid="{7C202EAC-6E3B-6F41-B946-50050272849A}" name="Km per person per year" dataDxfId="173"/>
    <tableColumn id="11" xr3:uid="{2FF63C7C-32C0-9743-A505-BEE6F3F5A001}" name="Hours per person per year" dataDxfId="172"/>
    <tableColumn id="12" xr3:uid="{F6B1B42C-9F19-8F4B-9B2C-596FE077B677}" name="Trip legs per person per year" dataDxfId="171"/>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8DB911C-EF74-3A4B-BA01-E9C4645D8F0C}" name="Table519" displayName="Table519" ref="A46:L54" totalsRowShown="0" headerRowDxfId="170">
  <autoFilter ref="A46:L54" xr:uid="{08DB911C-EF74-3A4B-BA01-E9C4645D8F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998CBEF4-493E-EA4F-859A-D479C3C762AE}" name="Mode of travel" dataDxfId="169"/>
    <tableColumn id="2" xr3:uid="{EF1FB6C1-F188-4A45-B1E2-80B332AF13A0}" name="Sample: People with any trips" dataDxfId="168"/>
    <tableColumn id="3" xr3:uid="{163677B8-314E-FC46-B443-61A4FC891CF7}" name="Trip legs in sample" dataDxfId="167"/>
    <tableColumn id="4" xr3:uid="{C9FECC1D-F35B-D84C-BDBD-C3E8665E42D5}" name="Million km per year" dataDxfId="166"/>
    <tableColumn id="5" xr3:uid="{E02678E5-EFAD-7F4B-90EB-E05097954363}" name="Million hours per year" dataDxfId="165"/>
    <tableColumn id="6" xr3:uid="{320426F5-4A03-B94E-A95A-672AD1F820D8}" name="Million trip legs per year" dataDxfId="164"/>
    <tableColumn id="7" xr3:uid="{ED320850-790C-B14F-A68B-A44EA2972EB0}" name="Mode share of distance" dataDxfId="163" dataCellStyle="Per cent"/>
    <tableColumn id="8" xr3:uid="{7EFE9ADD-8E66-3A4F-B4A9-2BE7017D044C}" name="Mode share of duration" dataDxfId="162" dataCellStyle="Per cent"/>
    <tableColumn id="9" xr3:uid="{ECE7E722-5646-8D47-ACD7-CA294D37AC35}" name="Mode share of trip legs" dataDxfId="161" dataCellStyle="Per cent"/>
    <tableColumn id="10" xr3:uid="{62DB6E43-D309-9442-8DD4-2087B4040509}" name="Km per person per year" dataDxfId="160"/>
    <tableColumn id="11" xr3:uid="{E63ECCE1-D26C-8048-A7BD-3EBF406BB35E}" name="Hours per person per year" dataDxfId="159"/>
    <tableColumn id="12" xr3:uid="{5BDC1395-B52F-1F4C-97A3-86501B09414A}" name="Trip legs per person per year" dataDxfId="158"/>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10:L18" totalsRowShown="0" headerRowDxfId="157" headerRowBorderDxfId="156">
  <tableColumns count="12">
    <tableColumn id="1" xr3:uid="{00000000-0010-0000-0300-000001000000}" name="Mode of travel" dataDxfId="155"/>
    <tableColumn id="2" xr3:uid="{00000000-0010-0000-0300-000002000000}" name="Sample: People with any trips" dataDxfId="154"/>
    <tableColumn id="3" xr3:uid="{00000000-0010-0000-0300-000003000000}" name="Trip legs in sample" dataDxfId="153"/>
    <tableColumn id="4" xr3:uid="{00000000-0010-0000-0300-000004000000}" name="Million km per year" dataDxfId="152"/>
    <tableColumn id="5" xr3:uid="{00000000-0010-0000-0300-000005000000}" name="Million hours per year" dataDxfId="151"/>
    <tableColumn id="6" xr3:uid="{00000000-0010-0000-0300-000006000000}" name="Million trip legs per year" dataDxfId="150"/>
    <tableColumn id="7" xr3:uid="{00000000-0010-0000-0300-000007000000}" name="Mode share of distance" dataDxfId="149" dataCellStyle="Per cent"/>
    <tableColumn id="8" xr3:uid="{00000000-0010-0000-0300-000008000000}" name="Mode share of duration" dataDxfId="148" dataCellStyle="Per cent"/>
    <tableColumn id="9" xr3:uid="{00000000-0010-0000-0300-000009000000}" name="Mode share of trip legs" dataDxfId="147" dataCellStyle="Per cent"/>
    <tableColumn id="10" xr3:uid="{00000000-0010-0000-0300-00000A000000}" name="Km per person per year" dataDxfId="146"/>
    <tableColumn id="11" xr3:uid="{00000000-0010-0000-0300-00000B000000}" name="Hours per person per year" dataDxfId="145"/>
    <tableColumn id="12" xr3:uid="{00000000-0010-0000-0300-00000C000000}" name="Trip legs per person per year" dataDxfId="144"/>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DF0131B-A6BC-4FD4-92AF-13C45ABAE73D}" name="Table610" displayName="Table610" ref="A22:L30" totalsRowShown="0" headerRowDxfId="143" headerRowBorderDxfId="142">
  <tableColumns count="12">
    <tableColumn id="1" xr3:uid="{A48816D2-F0C2-4BAC-BAEA-7294B3A8940F}" name="Mode of travel" dataDxfId="141"/>
    <tableColumn id="2" xr3:uid="{1E813932-44C0-4472-A39E-9CFCECB5F912}" name="Sample: People with any trips" dataDxfId="140"/>
    <tableColumn id="3" xr3:uid="{D7D9A928-8E93-43DA-935D-EB941EF3C5C9}" name="Trip legs in sample" dataDxfId="139"/>
    <tableColumn id="4" xr3:uid="{12DEC2E8-242D-49AB-AB95-9F49B384BA85}" name="Million km per year" dataDxfId="138"/>
    <tableColumn id="5" xr3:uid="{18D077D6-349C-451E-8A49-1C94105B420D}" name="Million hours per year" dataDxfId="137"/>
    <tableColumn id="6" xr3:uid="{09A19ABB-7304-48D0-8657-5DBA5BB23C0B}" name="Million trip legs per year" dataDxfId="136"/>
    <tableColumn id="7" xr3:uid="{B6C2A82C-FA0E-42D9-ABEA-39D0135DEAE2}" name="Mode share of distance" dataDxfId="135" dataCellStyle="Per cent"/>
    <tableColumn id="8" xr3:uid="{8B5180C1-B6D7-4508-AC97-D0D5B1CE2290}" name="Mode share of duration" dataDxfId="134" dataCellStyle="Per cent"/>
    <tableColumn id="9" xr3:uid="{837A4022-799B-4C73-B4E3-E2A5385A22D3}" name="Mode share of trip legs" dataDxfId="133" dataCellStyle="Per cent"/>
    <tableColumn id="10" xr3:uid="{E04CCC28-FCB8-42B5-B6F0-3F972E25E8D9}" name="Km per person per year" dataDxfId="132"/>
    <tableColumn id="11" xr3:uid="{07D80B5B-F991-4B0F-9453-F9E4466B3EA1}" name="Hours per person per year" dataDxfId="131"/>
    <tableColumn id="12" xr3:uid="{39BBA596-B26B-441A-920A-E6A3176EBFB8}" name="Trip legs per person per year" dataDxfId="130"/>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313E966-ABB7-FB4A-9CDE-96E4987CBBC0}" name="Table615" displayName="Table615" ref="A34:L42" totalsRowShown="0" headerRowDxfId="129" headerRowBorderDxfId="128">
  <tableColumns count="12">
    <tableColumn id="1" xr3:uid="{CB7743F6-2A20-F64A-8F9E-99E867B678B0}" name="Mode of travel" dataDxfId="127"/>
    <tableColumn id="2" xr3:uid="{04E8C66A-C487-F544-AEBD-A90E2A3F512C}" name="Sample: People with any trips" dataDxfId="126"/>
    <tableColumn id="3" xr3:uid="{523ED81B-D698-F84D-8964-72938D459A0C}" name="Trip legs in sample" dataDxfId="125"/>
    <tableColumn id="4" xr3:uid="{53EAE3E5-F607-E744-BF04-E014818A6B5A}" name="Million km per year" dataDxfId="124"/>
    <tableColumn id="5" xr3:uid="{6B04AF9C-0ED7-5C40-8216-DE643FEE3085}" name="Million hours per year" dataDxfId="123"/>
    <tableColumn id="6" xr3:uid="{B12D7D7B-FB31-5D44-AD16-1B24D63F362B}" name="Million trip legs per year" dataDxfId="122"/>
    <tableColumn id="7" xr3:uid="{28B8FEB1-E03A-4947-A4B4-7425A6B60AC2}" name="Mode share of distance" dataDxfId="121" dataCellStyle="Per cent"/>
    <tableColumn id="8" xr3:uid="{6FF79551-F315-BB45-8313-662D5B678974}" name="Mode share of duration" dataDxfId="120" dataCellStyle="Per cent"/>
    <tableColumn id="9" xr3:uid="{94217BCD-9E42-4C4C-B02C-98CD100CCCEA}" name="Mode share of trip legs" dataDxfId="119" dataCellStyle="Per cent"/>
    <tableColumn id="10" xr3:uid="{DB94843E-602C-2345-9F14-9DB8D9330381}" name="Km per person per year" dataDxfId="118"/>
    <tableColumn id="11" xr3:uid="{DCBEFD48-9D91-AB49-9B9E-ADDAFF8F74B5}" name="Hours per person per year" dataDxfId="117"/>
    <tableColumn id="12" xr3:uid="{64C2E51A-C655-BC4A-BF67-C9487468EE66}" name="Trip legs per person per year" dataDxfId="116"/>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9789F63-17A7-7841-BAC0-7FB282DCE062}" name="Table620" displayName="Table620" ref="A46:L54" totalsRowShown="0" headerRowDxfId="115">
  <autoFilter ref="A46:L54" xr:uid="{29789F63-17A7-7841-BAC0-7FB282DCE06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618F10C-89B6-2F4A-A413-EF8BD82027AB}" name="Mode of travel" dataDxfId="114"/>
    <tableColumn id="2" xr3:uid="{038F1389-5468-A040-9B92-F13AE08D71B8}" name="Sample: People with any trips" dataDxfId="113"/>
    <tableColumn id="3" xr3:uid="{282FF239-47B6-014E-AB85-3643461DF437}" name="Trip legs in sample" dataDxfId="112"/>
    <tableColumn id="4" xr3:uid="{F5E67595-381A-FA4A-A542-32A776529873}" name="Million km per year" dataDxfId="111"/>
    <tableColumn id="5" xr3:uid="{B5AFF0D6-6ACF-AF4F-8C81-E029EB526098}" name="Million hours per year" dataDxfId="110"/>
    <tableColumn id="6" xr3:uid="{A6F01FE1-C32B-234B-820E-1768AE0B9D62}" name="Million trip legs per year" dataDxfId="109"/>
    <tableColumn id="7" xr3:uid="{4F8CD4EA-81D4-F14D-BE9D-189BF7C9ED19}" name="Mode share of distance" dataDxfId="108" dataCellStyle="Per cent"/>
    <tableColumn id="8" xr3:uid="{598B9A8A-FF49-3C4E-9630-9EEBAA11B9A2}" name="Mode share of duration" dataDxfId="107" dataCellStyle="Per cent"/>
    <tableColumn id="9" xr3:uid="{A160B54A-5E74-B943-95CC-799A690DE2ED}" name="Mode share of trip legs" dataDxfId="106" dataCellStyle="Per cent"/>
    <tableColumn id="10" xr3:uid="{684B5917-3CE2-4E46-A04E-E2FB1373FBBB}" name="Km per person per year" dataDxfId="105"/>
    <tableColumn id="11" xr3:uid="{882E3551-EDB8-9042-95FF-883DF3962638}" name="Hours per person per year" dataDxfId="104"/>
    <tableColumn id="12" xr3:uid="{E9A496F1-24C0-154B-A239-0D079D90BA02}" name="Trip legs per person per year" dataDxfId="103"/>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10:L18" totalsRowShown="0" headerRowDxfId="102" headerRowBorderDxfId="101">
  <tableColumns count="12">
    <tableColumn id="1" xr3:uid="{00000000-0010-0000-0400-000001000000}" name="Mode of travel" dataDxfId="100"/>
    <tableColumn id="2" xr3:uid="{00000000-0010-0000-0400-000002000000}" name="Sample: People with any trips" dataDxfId="99"/>
    <tableColumn id="3" xr3:uid="{00000000-0010-0000-0400-000003000000}" name="Trip legs in sample" dataDxfId="98"/>
    <tableColumn id="4" xr3:uid="{00000000-0010-0000-0400-000004000000}" name="Million km per year" dataDxfId="97"/>
    <tableColumn id="5" xr3:uid="{00000000-0010-0000-0400-000005000000}" name="Million hours per year" dataDxfId="96"/>
    <tableColumn id="6" xr3:uid="{00000000-0010-0000-0400-000006000000}" name="Million trip legs per year" dataDxfId="95"/>
    <tableColumn id="7" xr3:uid="{00000000-0010-0000-0400-000007000000}" name="Mode share of distance" dataDxfId="94" dataCellStyle="Per cent"/>
    <tableColumn id="8" xr3:uid="{00000000-0010-0000-0400-000008000000}" name="Mode share of duration" dataDxfId="93" dataCellStyle="Per cent"/>
    <tableColumn id="9" xr3:uid="{00000000-0010-0000-0400-000009000000}" name="Mode share of trip legs" dataDxfId="92" dataCellStyle="Per cent"/>
    <tableColumn id="10" xr3:uid="{00000000-0010-0000-0400-00000A000000}" name="Km per person per year" dataDxfId="91"/>
    <tableColumn id="11" xr3:uid="{00000000-0010-0000-0400-00000B000000}" name="Hours per person per year" dataDxfId="90"/>
    <tableColumn id="12" xr3:uid="{00000000-0010-0000-0400-00000C000000}" name="Trip legs per person per year" dataDxfId="89"/>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32D047-D8D3-4605-A05A-804C69B9DBF5}" name="Table711" displayName="Table711" ref="A22:L30" totalsRowShown="0" headerRowDxfId="88" headerRowBorderDxfId="87">
  <tableColumns count="12">
    <tableColumn id="1" xr3:uid="{3E5D4EBF-AD94-4825-BDF5-A39664F42D48}" name="Mode of travel" dataDxfId="86"/>
    <tableColumn id="2" xr3:uid="{E7150FA4-58BE-4132-AD6C-852AA88648E7}" name="Sample: People with any trips" dataDxfId="85"/>
    <tableColumn id="3" xr3:uid="{F692C6A0-15ED-424A-B16D-F78452DC9520}" name="Trip legs in sample" dataDxfId="84"/>
    <tableColumn id="4" xr3:uid="{60DAA9D0-E7D5-401F-A45D-29E32E521C04}" name="Million km per year" dataDxfId="83"/>
    <tableColumn id="5" xr3:uid="{F0DAE179-6892-469B-A13C-B8DD5912BE74}" name="Million hours per year" dataDxfId="82"/>
    <tableColumn id="6" xr3:uid="{9102FB5C-ECC4-462B-9434-C4296A726C6A}" name="Million trip legs per year" dataDxfId="81"/>
    <tableColumn id="7" xr3:uid="{780FD392-565E-4D23-A2E0-A0DACBCE0BCE}" name="Mode share of distance" dataDxfId="80" dataCellStyle="Per cent"/>
    <tableColumn id="8" xr3:uid="{EFA6F494-E426-4A8D-BA42-86B8081804BD}" name="Mode share of duration" dataDxfId="79" dataCellStyle="Per cent"/>
    <tableColumn id="9" xr3:uid="{5358D9D3-8105-4937-8235-6FE1E8D086B9}" name="Mode share of trip legs" dataDxfId="78" dataCellStyle="Per cent"/>
    <tableColumn id="10" xr3:uid="{531B1D76-8501-498B-A060-1C6DEDEF77E9}" name="Km per person per year" dataDxfId="77"/>
    <tableColumn id="11" xr3:uid="{36C95CF7-5828-4CAF-8F1F-9AD1EB2A17EC}" name="Hours per person per year" dataDxfId="76"/>
    <tableColumn id="12" xr3:uid="{3E7D2046-58B2-442A-AA22-2BB9461E1EDA}" name="Trip legs per person per year" dataDxfId="75"/>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691A117-CF74-EE45-BEDA-8D12A56114EE}" name="Table716" displayName="Table716" ref="A34:L42" totalsRowShown="0" headerRowDxfId="74" headerRowBorderDxfId="73">
  <tableColumns count="12">
    <tableColumn id="1" xr3:uid="{C0C52DAC-7140-724A-A626-AA967EF00EB6}" name="Mode of travel" dataDxfId="72"/>
    <tableColumn id="2" xr3:uid="{A3D1D29B-CBB7-464E-BCA5-B70F835E0394}" name="Sample: People with any trips" dataDxfId="71"/>
    <tableColumn id="3" xr3:uid="{C456AB23-EE5B-A148-A1C5-69A82EEC1418}" name="Trip legs in sample" dataDxfId="70"/>
    <tableColumn id="4" xr3:uid="{0DB77AFE-E690-E240-ABFE-A7E56CD95756}" name="Million km per year" dataDxfId="69"/>
    <tableColumn id="5" xr3:uid="{328E6343-F348-8044-9309-E333E5E759DD}" name="Million hours per year" dataDxfId="68"/>
    <tableColumn id="6" xr3:uid="{C553C25B-B5B2-F64E-9294-18B099728ED3}" name="Million trip legs per year" dataDxfId="67"/>
    <tableColumn id="7" xr3:uid="{8F3B8D98-2E1E-3043-B79F-A3BB7D565126}" name="Mode share of distance" dataDxfId="66" dataCellStyle="Per cent"/>
    <tableColumn id="8" xr3:uid="{FDE9E7EC-713C-4D43-8794-E3E4FE43709A}" name="Mode share of duration" dataDxfId="65" dataCellStyle="Per cent"/>
    <tableColumn id="9" xr3:uid="{23C5EC36-9B91-8A48-BDFF-F4D66F499583}" name="Mode share of trip legs" dataDxfId="64" dataCellStyle="Per cent"/>
    <tableColumn id="10" xr3:uid="{B9FEA83A-BDC7-1D42-9081-7C68E311BC24}" name="Km per person per year" dataDxfId="63"/>
    <tableColumn id="11" xr3:uid="{ED4B4FD3-316A-A346-A5B8-F7356C77ABF9}" name="Hours per person per year" dataDxfId="62"/>
    <tableColumn id="12" xr3:uid="{6857CA66-EBBB-C846-A98F-B0607BF8740F}" name="Trip legs per person per year" dataDxfId="6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AF2DBB-7BA4-4A87-84FF-E30CAFBAFA0C}" name="Table32" displayName="Table32" ref="A22:L30" totalsRowShown="0" headerRowDxfId="308" headerRowBorderDxfId="307">
  <tableColumns count="12">
    <tableColumn id="1" xr3:uid="{7A49266C-6016-4C7A-BE8D-B4415B150DF9}" name="Mode of travel" dataDxfId="306"/>
    <tableColumn id="2" xr3:uid="{772C2A5E-69D5-4BAC-BF9F-CC1311A9CE50}" name="Sample: People with any trips" dataDxfId="305"/>
    <tableColumn id="3" xr3:uid="{79AFCBB5-FF70-4B26-872D-6BFBD948B831}" name="Trip legs in sample" dataDxfId="304"/>
    <tableColumn id="4" xr3:uid="{55AD91D4-95C4-4D6F-9B40-540392BE3CFA}" name="Million km per year" dataDxfId="303"/>
    <tableColumn id="5" xr3:uid="{03B4ACFB-D308-4A0C-AFD6-3024A436F885}" name="Million hours per year" dataDxfId="302"/>
    <tableColumn id="6" xr3:uid="{D6D99750-7E1B-481C-9E08-9CA0AC829AF1}" name="Million trip legs per year" dataDxfId="301"/>
    <tableColumn id="7" xr3:uid="{1C9CEC08-DCE7-4F3A-AAED-2F409216A08C}" name="Mode share of distance" dataDxfId="300" dataCellStyle="Per cent"/>
    <tableColumn id="8" xr3:uid="{6BEDBEF7-7693-4467-A654-62DCAC872DD4}" name="Mode share of duration" dataDxfId="299" dataCellStyle="Per cent"/>
    <tableColumn id="9" xr3:uid="{CEAF0167-06B4-4AE6-B767-67E0E256B5E9}" name="Mode share of trip legs" dataDxfId="298" dataCellStyle="Per cent"/>
    <tableColumn id="10" xr3:uid="{26094091-4E11-4090-B03F-B549CB48EDDF}" name="Km per person per year" dataDxfId="297"/>
    <tableColumn id="11" xr3:uid="{37DDAA05-30F0-402A-9EEF-1F495BF6EB60}" name="Hours per person per year" dataDxfId="296"/>
    <tableColumn id="12" xr3:uid="{12F17893-52C3-4400-9BB7-F9FE8B8788E1}" name="Trip legs per person per year" dataDxfId="295"/>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D901D8D-C67D-AC48-B936-30DA6D9D913C}" name="Table721" displayName="Table721" ref="A46:L54" totalsRowShown="0" headerRowDxfId="60">
  <autoFilter ref="A46:L54" xr:uid="{0D901D8D-C67D-AC48-B936-30DA6D9D913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D6D0242-498D-1240-AAAD-70F1CC594A2F}" name="Mode of travel" dataDxfId="59"/>
    <tableColumn id="2" xr3:uid="{40676507-E111-914F-B165-38CBE2CEBF5F}" name="Sample: People with any trips" dataDxfId="58"/>
    <tableColumn id="3" xr3:uid="{7526772E-8B08-9748-A5DD-43EBFEA612D5}" name="Trip legs in sample" dataDxfId="57"/>
    <tableColumn id="4" xr3:uid="{E517C909-BFC8-8147-98BC-19766CCFAA24}" name="Million km per year" dataDxfId="56"/>
    <tableColumn id="5" xr3:uid="{3AAB784D-7E0F-0E4D-AF82-1D66CD7E1C92}" name="Million hours per year" dataDxfId="55"/>
    <tableColumn id="6" xr3:uid="{ACDA85EF-E48D-0D48-9EE3-550FE574CFAF}" name="Million trip legs per year" dataDxfId="54"/>
    <tableColumn id="7" xr3:uid="{239CF96C-359E-E64C-979F-7F236B00F855}" name="Mode share of distance" dataDxfId="53" dataCellStyle="Per cent"/>
    <tableColumn id="8" xr3:uid="{30387B94-8BB0-0243-B25C-E5B60271D180}" name="Mode share of duration" dataDxfId="52" dataCellStyle="Per cent"/>
    <tableColumn id="9" xr3:uid="{4559C813-96C5-FA44-85A0-11E9C8F3FFEF}" name="Mode share of trip legs" dataDxfId="51" dataCellStyle="Per cent"/>
    <tableColumn id="10" xr3:uid="{40C7E89B-45B9-8747-ABB2-0C0EEB5662A6}" name="Km per person per year" dataDxfId="50"/>
    <tableColumn id="11" xr3:uid="{2DC4EEEA-0D7D-CE42-A2EC-BBFC68FD98F3}" name="Hours per person per year" dataDxfId="49"/>
    <tableColumn id="12" xr3:uid="{28D4B68C-CFED-4345-98F8-FBF1318BC485}" name="Trip legs per person per year" dataDxfId="4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453B4A3-5F55-7741-BDE1-0B99E46820D9}" name="Table312" displayName="Table312" ref="A34:L42" totalsRowShown="0" headerRowDxfId="294" headerRowBorderDxfId="293">
  <tableColumns count="12">
    <tableColumn id="1" xr3:uid="{D7504C7F-0A33-624B-876B-F2A4990434C7}" name="Mode of travel" dataDxfId="292"/>
    <tableColumn id="2" xr3:uid="{1986314A-36AD-E042-9100-DA25087AD75A}" name="Sample: People with any trips" dataDxfId="291"/>
    <tableColumn id="3" xr3:uid="{5E32B91B-0399-1F43-BDB5-6AB1DCF12B01}" name="Trip legs in sample" dataDxfId="290"/>
    <tableColumn id="4" xr3:uid="{222B1021-F49F-9A4E-A05E-A85101D6C059}" name="Million km per year" dataDxfId="289"/>
    <tableColumn id="5" xr3:uid="{97580AD8-376A-9345-9F00-272DBB7060FE}" name="Million hours per year" dataDxfId="288"/>
    <tableColumn id="6" xr3:uid="{A59C4853-E014-4942-B1D7-601C077C8789}" name="Million trip legs per year" dataDxfId="287"/>
    <tableColumn id="7" xr3:uid="{B5A8D096-B1E9-9A45-8EC6-07C02141304C}" name="Mode share of distance" dataDxfId="286" dataCellStyle="Per cent"/>
    <tableColumn id="8" xr3:uid="{FDC291EB-4009-6F4C-9730-BE905B7EE728}" name="Mode share of duration" dataDxfId="285" dataCellStyle="Per cent"/>
    <tableColumn id="9" xr3:uid="{7A01A470-AB7C-B84A-8ACF-B17CCF14DB73}" name="Mode share of trip legs" dataDxfId="284" dataCellStyle="Per cent"/>
    <tableColumn id="10" xr3:uid="{570DD16E-A924-E542-B4F2-91641244B366}" name="Km per person per year" dataDxfId="283"/>
    <tableColumn id="11" xr3:uid="{E2AB38AE-108D-A944-ADE7-B8E628089E33}" name="Hours per person per year" dataDxfId="282"/>
    <tableColumn id="12" xr3:uid="{2A976290-59D9-1240-B7AF-2160F23E9874}" name="Trip legs per person per year" dataDxfId="28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9916D90-869C-6B47-B819-C548E7FD8656}" name="Table317" displayName="Table317" ref="A46:L54" totalsRowShown="0" headerRowDxfId="280">
  <autoFilter ref="A46:L54" xr:uid="{99916D90-869C-6B47-B819-C548E7FD86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38AEB097-1875-6D40-9462-1E0A59C81BB3}" name="Mode of travel" dataDxfId="279"/>
    <tableColumn id="2" xr3:uid="{9DF1973A-6B85-8442-A6C1-7DB73F0E9623}" name="Sample: People with any trips" dataDxfId="278"/>
    <tableColumn id="3" xr3:uid="{15955E42-28FF-914E-B8EB-9831F0A4D749}" name="Trip legs in sample" dataDxfId="277"/>
    <tableColumn id="4" xr3:uid="{EB3D465B-ABE1-FF4F-A807-03F6ABFD0C66}" name="Million km per year" dataDxfId="276"/>
    <tableColumn id="5" xr3:uid="{9258F40F-D0E3-BB4A-B09B-E1E7C4DF3957}" name="Million hours per year" dataDxfId="275"/>
    <tableColumn id="6" xr3:uid="{BD154C48-52CE-E74F-B893-74C4F1DA4052}" name="Million trip legs per year" dataDxfId="274"/>
    <tableColumn id="7" xr3:uid="{6866FFA6-B59E-9143-9C63-B5B198E5E306}" name="Mode share of distance" dataDxfId="273" dataCellStyle="Per cent"/>
    <tableColumn id="8" xr3:uid="{C2632DFE-2D65-FE4E-979B-67D7548BFAA5}" name="Mode share of duration" dataDxfId="272" dataCellStyle="Per cent"/>
    <tableColumn id="9" xr3:uid="{260B53FE-D771-8B47-AD56-2168186616FF}" name="Mode share of trip legs" dataDxfId="271" dataCellStyle="Per cent"/>
    <tableColumn id="10" xr3:uid="{8CBBDEBC-13F7-9047-9F77-C857045D5530}" name="Km per person per year" dataDxfId="270"/>
    <tableColumn id="11" xr3:uid="{37D32345-FAB5-5A4D-AC26-B1D9085CF95F}" name="Hours per person per year" dataDxfId="269"/>
    <tableColumn id="12" xr3:uid="{0792145A-DE5A-B34D-9F73-6FF665FD1F81}" name="Trip legs per person per year" dataDxfId="268"/>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0:L18" totalsRowShown="0" headerRowDxfId="267" headerRowBorderDxfId="266">
  <tableColumns count="12">
    <tableColumn id="1" xr3:uid="{00000000-0010-0000-0100-000001000000}" name="Mode of travel" dataDxfId="265"/>
    <tableColumn id="2" xr3:uid="{00000000-0010-0000-0100-000002000000}" name="Sample: People with any trips" dataDxfId="264"/>
    <tableColumn id="3" xr3:uid="{00000000-0010-0000-0100-000003000000}" name="Trip legs in sample" dataDxfId="263"/>
    <tableColumn id="4" xr3:uid="{00000000-0010-0000-0100-000004000000}" name="Million km per year" dataDxfId="262"/>
    <tableColumn id="5" xr3:uid="{00000000-0010-0000-0100-000005000000}" name="Million hours per year" dataDxfId="261"/>
    <tableColumn id="6" xr3:uid="{00000000-0010-0000-0100-000006000000}" name="Million trip legs per year" dataDxfId="260"/>
    <tableColumn id="7" xr3:uid="{00000000-0010-0000-0100-000007000000}" name="Mode share of distance" dataDxfId="259" dataCellStyle="Per cent"/>
    <tableColumn id="8" xr3:uid="{00000000-0010-0000-0100-000008000000}" name="Mode share of duration" dataDxfId="258" dataCellStyle="Per cent"/>
    <tableColumn id="9" xr3:uid="{00000000-0010-0000-0100-000009000000}" name="Mode share of trip legs" dataDxfId="257" dataCellStyle="Per cent"/>
    <tableColumn id="10" xr3:uid="{00000000-0010-0000-0100-00000A000000}" name="Km per person per year" dataDxfId="256"/>
    <tableColumn id="11" xr3:uid="{00000000-0010-0000-0100-00000B000000}" name="Hours per person per year" dataDxfId="255"/>
    <tableColumn id="12" xr3:uid="{00000000-0010-0000-0100-00000C000000}" name="Trip legs per person per year" dataDxfId="25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D7A676-D3BC-4FB6-97DB-19F101309D28}" name="Table43" displayName="Table43" ref="A22:L30" totalsRowShown="0" headerRowDxfId="253" headerRowBorderDxfId="252">
  <tableColumns count="12">
    <tableColumn id="1" xr3:uid="{CFA75AE7-199A-4808-90EA-3C4497C03E18}" name="Mode of travel" dataDxfId="251"/>
    <tableColumn id="2" xr3:uid="{C4EB061E-0956-4EC2-8109-9D50C95AA969}" name="Sample: People with any trips" dataDxfId="250"/>
    <tableColumn id="3" xr3:uid="{1ED68CBA-F126-45AC-9F70-10CFF34570B7}" name="Trip legs in sample" dataDxfId="249"/>
    <tableColumn id="4" xr3:uid="{4C9AB6B5-7D2F-407B-8AE6-299D1D092E60}" name="Million km per year" dataDxfId="248"/>
    <tableColumn id="5" xr3:uid="{020B71A2-1096-49A3-9E41-1A5490C17EC5}" name="Million hours per year" dataDxfId="247"/>
    <tableColumn id="6" xr3:uid="{5D362740-22CF-40D9-924E-9774D5E01576}" name="Million trip legs per year" dataDxfId="246"/>
    <tableColumn id="7" xr3:uid="{35E0614F-D84C-45EE-A1AC-F7AE8618AED2}" name="Mode share of distance" dataDxfId="245" dataCellStyle="Per cent"/>
    <tableColumn id="8" xr3:uid="{38CAE6C0-2467-4CAA-8F5E-F0CD6087C5BB}" name="Mode share of duration" dataDxfId="244" dataCellStyle="Per cent"/>
    <tableColumn id="9" xr3:uid="{53DEC3A9-5B75-46DA-A5C2-1E7C6D680A21}" name="Mode share of trip legs" dataDxfId="243" dataCellStyle="Per cent"/>
    <tableColumn id="10" xr3:uid="{5D0415B9-6F70-490E-BAE6-BBBAA3B5F01E}" name="Km per person per year" dataDxfId="242"/>
    <tableColumn id="11" xr3:uid="{753B0B8F-A59A-432E-B254-D3AFA141F8A3}" name="Hours per person per year" dataDxfId="241"/>
    <tableColumn id="12" xr3:uid="{86C10DA4-9130-4750-994B-6726A244CF7E}" name="Trip legs per person per year" dataDxfId="240"/>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EA84EBD-3CB7-3E43-A1C8-52DE844A6DF5}" name="Table413" displayName="Table413" ref="A34:L42" totalsRowShown="0" headerRowDxfId="239" headerRowBorderDxfId="238">
  <tableColumns count="12">
    <tableColumn id="1" xr3:uid="{7B4E787C-E775-AA47-B2FD-9AAC020F5B6F}" name="Mode of travel" dataDxfId="237"/>
    <tableColumn id="2" xr3:uid="{A246FD19-D8D6-2543-ABC5-046EFED82C48}" name="Sample: People with any trips" dataDxfId="236"/>
    <tableColumn id="3" xr3:uid="{0DF94979-2E94-9647-9A43-0D17D5ACE829}" name="Trip legs in sample" dataDxfId="235"/>
    <tableColumn id="4" xr3:uid="{1EE656E9-B0F3-6C46-BD12-C6030BD49824}" name="Million km per year" dataDxfId="234"/>
    <tableColumn id="5" xr3:uid="{9DB277D5-19C4-C74A-A2C6-D34CC80AC55F}" name="Million hours per year" dataDxfId="233"/>
    <tableColumn id="6" xr3:uid="{266CAEA5-0664-D74B-A7AB-6D7881589559}" name="Million trip legs per year" dataDxfId="232"/>
    <tableColumn id="7" xr3:uid="{3A3D9DEE-E117-FF42-9D79-1EB8656D1FE8}" name="Mode share of distance" dataDxfId="231" dataCellStyle="Per cent"/>
    <tableColumn id="8" xr3:uid="{F67A7F09-A9AD-C242-9B78-76303E59C919}" name="Mode share of duration" dataDxfId="230" dataCellStyle="Per cent"/>
    <tableColumn id="9" xr3:uid="{A2700939-7410-E449-BD09-16D630DBDE23}" name="Mode share of trip legs" dataDxfId="229" dataCellStyle="Per cent"/>
    <tableColumn id="10" xr3:uid="{DE22CCE5-CC35-4742-9E71-63CACE5FABB8}" name="Km per person per year" dataDxfId="228"/>
    <tableColumn id="11" xr3:uid="{F522E884-8BAF-734A-A3EC-FDB29279B445}" name="Hours per person per year" dataDxfId="227"/>
    <tableColumn id="12" xr3:uid="{7978BC61-A851-0244-B3CE-D4584647DEBA}" name="Trip legs per person per year" dataDxfId="226"/>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8533F16-8ECC-2448-B82F-94DBA3BA85B9}" name="Table418" displayName="Table418" ref="A46:L54" totalsRowShown="0" headerRowDxfId="225">
  <autoFilter ref="A46:L54" xr:uid="{F8533F16-8ECC-2448-B82F-94DBA3BA85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18B7C70F-513E-EF41-95C9-0CD0E3379960}" name="Mode of travel" dataDxfId="224"/>
    <tableColumn id="2" xr3:uid="{C29F3D8E-2DF8-B44A-A9F4-456B8EC2F1AF}" name="Sample: People with any trips" dataDxfId="223"/>
    <tableColumn id="3" xr3:uid="{1DDDD452-2E09-DA41-A290-D99FD8EE3947}" name="Trip legs in sample" dataDxfId="222"/>
    <tableColumn id="4" xr3:uid="{75B5F452-E5BC-6A4C-A101-AD4810785B08}" name="Million km per year" dataDxfId="221"/>
    <tableColumn id="5" xr3:uid="{38288144-BD9F-E045-8B36-F6C6EE92914E}" name="Million hours per year" dataDxfId="220"/>
    <tableColumn id="6" xr3:uid="{614DF410-99CF-4E48-A442-6B74E1B075F4}" name="Million trip legs per year" dataDxfId="219"/>
    <tableColumn id="7" xr3:uid="{27175D26-0A84-644B-9EB6-A087AD293311}" name="Mode share of distance" dataDxfId="218" dataCellStyle="Per cent"/>
    <tableColumn id="8" xr3:uid="{0CE5D4E8-FCFD-8743-877E-02824517FE11}" name="Mode share of duration" dataDxfId="217" dataCellStyle="Per cent"/>
    <tableColumn id="9" xr3:uid="{B871CCCE-1F52-1743-B32B-8F73F15D4137}" name="Mode share of trip legs" dataDxfId="216" dataCellStyle="Per cent"/>
    <tableColumn id="10" xr3:uid="{16AF3657-9C9B-2741-B2C5-0B70BBAE6B1E}" name="Km per person per year" dataDxfId="215"/>
    <tableColumn id="11" xr3:uid="{7083F71A-3CC6-D646-A327-9677DD2EE14E}" name="Hours per person per year" dataDxfId="214"/>
    <tableColumn id="12" xr3:uid="{76F6883A-2FD6-EF4B-A616-FDFE2AEAEBAB}" name="Trip legs per person per year" dataDxfId="213"/>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0:L18" totalsRowShown="0" headerRowDxfId="212" headerRowBorderDxfId="211">
  <tableColumns count="12">
    <tableColumn id="1" xr3:uid="{00000000-0010-0000-0200-000001000000}" name="Mode of travel" dataDxfId="210"/>
    <tableColumn id="2" xr3:uid="{00000000-0010-0000-0200-000002000000}" name="Sample: People with any trips" dataDxfId="209"/>
    <tableColumn id="3" xr3:uid="{00000000-0010-0000-0200-000003000000}" name="Trip legs in sample" dataDxfId="208"/>
    <tableColumn id="4" xr3:uid="{00000000-0010-0000-0200-000004000000}" name="Million km per year" dataDxfId="207"/>
    <tableColumn id="5" xr3:uid="{00000000-0010-0000-0200-000005000000}" name="Million hours per year" dataDxfId="206"/>
    <tableColumn id="6" xr3:uid="{00000000-0010-0000-0200-000006000000}" name="Million trip legs per year" dataDxfId="205"/>
    <tableColumn id="7" xr3:uid="{00000000-0010-0000-0200-000007000000}" name="Mode share of distance" dataDxfId="204" dataCellStyle="Per cent"/>
    <tableColumn id="8" xr3:uid="{00000000-0010-0000-0200-000008000000}" name="Mode share of duration" dataDxfId="203" dataCellStyle="Per cent"/>
    <tableColumn id="9" xr3:uid="{00000000-0010-0000-0200-000009000000}" name="Mode share of trip legs" dataDxfId="202" dataCellStyle="Per cent"/>
    <tableColumn id="10" xr3:uid="{00000000-0010-0000-0200-00000A000000}" name="Km per person per year" dataDxfId="201"/>
    <tableColumn id="11" xr3:uid="{00000000-0010-0000-0200-00000B000000}" name="Hours per person per year" dataDxfId="200"/>
    <tableColumn id="12" xr3:uid="{00000000-0010-0000-0200-00000C000000}" name="Trip legs per person per year" dataDxfId="199"/>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 Id="rId4"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 Id="rId4"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12"/>
  <sheetViews>
    <sheetView showGridLines="0" workbookViewId="0">
      <selection activeCell="C3" sqref="C3"/>
    </sheetView>
  </sheetViews>
  <sheetFormatPr baseColWidth="10" defaultColWidth="11.5" defaultRowHeight="15"/>
  <sheetData>
    <row r="1" spans="1:2" ht="18">
      <c r="A1" s="9" t="s">
        <v>51</v>
      </c>
    </row>
    <row r="2" spans="1:2" ht="18">
      <c r="A2" s="9" t="s">
        <v>52</v>
      </c>
    </row>
    <row r="4" spans="1:2">
      <c r="A4" t="s">
        <v>0</v>
      </c>
    </row>
    <row r="6" spans="1:2">
      <c r="B6" s="8" t="s">
        <v>1</v>
      </c>
    </row>
    <row r="7" spans="1:2">
      <c r="B7" s="8" t="s">
        <v>2</v>
      </c>
    </row>
    <row r="8" spans="1:2">
      <c r="B8" s="8" t="s">
        <v>36</v>
      </c>
    </row>
    <row r="9" spans="1:2">
      <c r="B9" s="8" t="s">
        <v>37</v>
      </c>
    </row>
    <row r="10" spans="1:2">
      <c r="B10" s="8" t="s">
        <v>38</v>
      </c>
    </row>
    <row r="11" spans="1:2">
      <c r="B11" s="8" t="s">
        <v>39</v>
      </c>
    </row>
    <row r="12" spans="1:2">
      <c r="B12" s="8" t="s">
        <v>40</v>
      </c>
    </row>
  </sheetData>
  <hyperlinks>
    <hyperlink ref="B6" location="'Notes - please read'!A1" display="Notes - please read" xr:uid="{4A84E9E7-7CF8-4892-AD2B-8291FDA886E1}"/>
    <hyperlink ref="B7" location="'New Zealanders'!A1" display="New Zealanders" xr:uid="{3E20F33D-3FE0-44E0-B006-26EA960CA869}"/>
    <hyperlink ref="B8" location="'NZDep 1-2'!A1" display="NZ Deprivation Index 2018 1-2" xr:uid="{833390BA-0FF1-494C-85FE-05ADC8C1DCA3}"/>
    <hyperlink ref="B9" location="'NZDep 3-4'!A1" display="NZ Deprivation Index 2018 3-4" xr:uid="{3DF894AC-66EE-4614-8FBD-E4517B92A766}"/>
    <hyperlink ref="B10" location="'NZDep 5-6'!A1" display="NZ Deprivation Index 2018 5-6" xr:uid="{2D5A7CAB-20E4-4AB4-A9C9-CA7466C5EF9D}"/>
    <hyperlink ref="B11" location="'NZDep 7-8'!A1" display="NZ Deprivation Index 2018 7-8" xr:uid="{08D52D3A-14A8-4EE2-8BA4-EAE370CBE986}"/>
    <hyperlink ref="B12" location="'NZDep 9-10'!A1" display="NZ Deprivation Index 2018 9-10" xr:uid="{B33317E8-7CA0-4A96-83DF-0B07652871BF}"/>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showGridLines="0" tabSelected="1" workbookViewId="0">
      <selection activeCell="M25" sqref="M25"/>
    </sheetView>
  </sheetViews>
  <sheetFormatPr baseColWidth="10" defaultColWidth="11.5" defaultRowHeight="15"/>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64"/>
  <sheetViews>
    <sheetView topLeftCell="A32" workbookViewId="0">
      <selection activeCell="O50" sqref="O50"/>
    </sheetView>
  </sheetViews>
  <sheetFormatPr baseColWidth="10" defaultColWidth="11.5" defaultRowHeight="15"/>
  <cols>
    <col min="1" max="1" width="22.6640625" customWidth="1"/>
  </cols>
  <sheetData>
    <row r="1" spans="1:12">
      <c r="F1" s="1" t="s">
        <v>48</v>
      </c>
    </row>
    <row r="2" spans="1:12">
      <c r="F2" s="1" t="s">
        <v>3</v>
      </c>
    </row>
    <row r="3" spans="1:12">
      <c r="F3" s="1" t="s">
        <v>46</v>
      </c>
    </row>
    <row r="5" spans="1:12">
      <c r="F5" s="2" t="s">
        <v>4</v>
      </c>
    </row>
    <row r="6" spans="1:12">
      <c r="F6" s="2" t="s">
        <v>5</v>
      </c>
    </row>
    <row r="8" spans="1:12">
      <c r="F8" s="1" t="s">
        <v>34</v>
      </c>
    </row>
    <row r="10" spans="1:12" ht="48">
      <c r="A10" s="5" t="s">
        <v>14</v>
      </c>
      <c r="B10" s="5" t="s">
        <v>15</v>
      </c>
      <c r="C10" s="5" t="s">
        <v>16</v>
      </c>
      <c r="D10" s="5" t="s">
        <v>17</v>
      </c>
      <c r="E10" s="5" t="s">
        <v>18</v>
      </c>
      <c r="F10" s="5" t="s">
        <v>19</v>
      </c>
      <c r="G10" s="5" t="s">
        <v>20</v>
      </c>
      <c r="H10" s="5" t="s">
        <v>21</v>
      </c>
      <c r="I10" s="5" t="s">
        <v>22</v>
      </c>
      <c r="J10" s="5" t="s">
        <v>23</v>
      </c>
      <c r="K10" s="5" t="s">
        <v>24</v>
      </c>
      <c r="L10" s="5" t="s">
        <v>25</v>
      </c>
    </row>
    <row r="11" spans="1:12">
      <c r="A11" s="6" t="s">
        <v>26</v>
      </c>
      <c r="B11" s="10">
        <v>7988</v>
      </c>
      <c r="C11" s="10">
        <v>58144</v>
      </c>
      <c r="D11" s="11">
        <v>37663.934507444399</v>
      </c>
      <c r="E11" s="11">
        <v>987.61919422858898</v>
      </c>
      <c r="F11" s="11">
        <v>3821.89715734428</v>
      </c>
      <c r="G11" s="12">
        <v>0.63431650991194899</v>
      </c>
      <c r="H11" s="12">
        <v>0.57856058393157495</v>
      </c>
      <c r="I11" s="12">
        <v>0.59413001244866603</v>
      </c>
      <c r="J11" s="11">
        <v>7548.7298188663299</v>
      </c>
      <c r="K11" s="11">
        <v>197.94189212187899</v>
      </c>
      <c r="L11" s="13">
        <v>765.99721759241197</v>
      </c>
    </row>
    <row r="12" spans="1:12">
      <c r="A12" s="6" t="s">
        <v>27</v>
      </c>
      <c r="B12" s="10">
        <v>4579</v>
      </c>
      <c r="C12" s="10">
        <v>20807</v>
      </c>
      <c r="D12" s="11">
        <v>15602.330135936299</v>
      </c>
      <c r="E12" s="11">
        <v>413.56744158829503</v>
      </c>
      <c r="F12" s="11">
        <v>1516.6454528787599</v>
      </c>
      <c r="G12" s="12">
        <v>0.26276637658142099</v>
      </c>
      <c r="H12" s="12">
        <v>0.24227335991308199</v>
      </c>
      <c r="I12" s="12">
        <v>0.23576892435933799</v>
      </c>
      <c r="J12" s="11">
        <v>3127.07039987179</v>
      </c>
      <c r="K12" s="11">
        <v>82.888548933005495</v>
      </c>
      <c r="L12" s="13">
        <v>303.97107749141497</v>
      </c>
    </row>
    <row r="13" spans="1:12">
      <c r="A13" s="6" t="s">
        <v>28</v>
      </c>
      <c r="B13" s="10">
        <v>3204</v>
      </c>
      <c r="C13" s="10">
        <v>12419</v>
      </c>
      <c r="D13" s="11">
        <v>743.42712786073298</v>
      </c>
      <c r="E13" s="11">
        <v>170.580536214218</v>
      </c>
      <c r="F13" s="11">
        <v>762.72488931150201</v>
      </c>
      <c r="G13" s="12">
        <v>1.2520415280174099E-2</v>
      </c>
      <c r="H13" s="12">
        <v>9.9928368359168102E-2</v>
      </c>
      <c r="I13" s="12">
        <v>0.118568796941788</v>
      </c>
      <c r="J13" s="11">
        <v>149.000113812519</v>
      </c>
      <c r="K13" s="11">
        <v>34.188312959814802</v>
      </c>
      <c r="L13" s="13">
        <v>152.86783472924901</v>
      </c>
    </row>
    <row r="14" spans="1:12">
      <c r="A14" s="6" t="s">
        <v>29</v>
      </c>
      <c r="B14" s="10">
        <v>460</v>
      </c>
      <c r="C14" s="10">
        <v>1624</v>
      </c>
      <c r="D14" s="11">
        <v>380.056358912071</v>
      </c>
      <c r="E14" s="11">
        <v>29.900320323797899</v>
      </c>
      <c r="F14" s="11">
        <v>100.028755170279</v>
      </c>
      <c r="G14" s="12">
        <v>6.4007126793218698E-3</v>
      </c>
      <c r="H14" s="12">
        <v>1.7516009092745199E-2</v>
      </c>
      <c r="I14" s="12">
        <v>1.55498913518225E-2</v>
      </c>
      <c r="J14" s="11">
        <v>76.172147357633605</v>
      </c>
      <c r="K14" s="11">
        <v>5.9927206908586701</v>
      </c>
      <c r="L14" s="13">
        <v>20.048092605638999</v>
      </c>
    </row>
    <row r="15" spans="1:12">
      <c r="A15" s="6" t="s">
        <v>30</v>
      </c>
      <c r="B15" s="10">
        <v>970</v>
      </c>
      <c r="C15" s="10">
        <v>2750</v>
      </c>
      <c r="D15" s="11">
        <v>2152.1860742086601</v>
      </c>
      <c r="E15" s="11">
        <v>86.449355727527603</v>
      </c>
      <c r="F15" s="11">
        <v>198.464164677426</v>
      </c>
      <c r="G15" s="12">
        <v>3.62460050211511E-2</v>
      </c>
      <c r="H15" s="12">
        <v>5.0643193269743501E-2</v>
      </c>
      <c r="I15" s="12">
        <v>3.0852090408510099E-2</v>
      </c>
      <c r="J15" s="11">
        <v>431.34822228720299</v>
      </c>
      <c r="K15" s="11">
        <v>17.326464638822699</v>
      </c>
      <c r="L15" s="13">
        <v>39.776841624997303</v>
      </c>
    </row>
    <row r="16" spans="1:12">
      <c r="A16" s="6" t="s">
        <v>31</v>
      </c>
      <c r="B16" s="10">
        <v>47</v>
      </c>
      <c r="C16" s="10">
        <v>197</v>
      </c>
      <c r="D16" s="11">
        <v>96.659348090702693</v>
      </c>
      <c r="E16" s="11">
        <v>2.4108650092038699</v>
      </c>
      <c r="F16" s="11">
        <v>8.7558593160607892</v>
      </c>
      <c r="G16" s="12">
        <v>1.62788676045356E-3</v>
      </c>
      <c r="H16" s="12">
        <v>1.41231709109772E-3</v>
      </c>
      <c r="I16" s="12">
        <v>1.36113521381741E-3</v>
      </c>
      <c r="J16" s="11">
        <v>19.372784939933702</v>
      </c>
      <c r="K16" s="11">
        <v>0.48319350652655801</v>
      </c>
      <c r="L16" s="13">
        <v>1.75487816589854</v>
      </c>
    </row>
    <row r="17" spans="1:12">
      <c r="A17" s="6" t="s">
        <v>32</v>
      </c>
      <c r="B17" s="10">
        <v>136</v>
      </c>
      <c r="C17" s="10">
        <v>355</v>
      </c>
      <c r="D17" s="11">
        <v>2738.6005121831699</v>
      </c>
      <c r="E17" s="11">
        <v>16.500421312686999</v>
      </c>
      <c r="F17" s="11">
        <v>24.246041442012601</v>
      </c>
      <c r="G17" s="12">
        <v>4.6122093765529303E-2</v>
      </c>
      <c r="H17" s="12">
        <v>9.6661683425885592E-3</v>
      </c>
      <c r="I17" s="12">
        <v>3.7691492760583999E-3</v>
      </c>
      <c r="J17" s="11">
        <v>548.87933559340797</v>
      </c>
      <c r="K17" s="11">
        <v>3.3070687918257402</v>
      </c>
      <c r="L17" s="13">
        <v>4.8594714921940403</v>
      </c>
    </row>
    <row r="18" spans="1:12">
      <c r="A18" s="7" t="s">
        <v>33</v>
      </c>
      <c r="B18" s="14">
        <v>11871</v>
      </c>
      <c r="C18" s="14">
        <v>96296</v>
      </c>
      <c r="D18" s="15">
        <v>59377.194064636002</v>
      </c>
      <c r="E18" s="15">
        <v>1707.0281344043201</v>
      </c>
      <c r="F18" s="15">
        <v>6432.7623201403303</v>
      </c>
      <c r="G18" s="16">
        <v>1</v>
      </c>
      <c r="H18" s="16">
        <v>1</v>
      </c>
      <c r="I18" s="16">
        <v>1</v>
      </c>
      <c r="J18" s="15">
        <v>11900.5728227288</v>
      </c>
      <c r="K18" s="15">
        <v>342.12820164273302</v>
      </c>
      <c r="L18" s="17">
        <v>1289.2754137018001</v>
      </c>
    </row>
    <row r="20" spans="1:12">
      <c r="F20" s="1" t="s">
        <v>35</v>
      </c>
    </row>
    <row r="22" spans="1:12" ht="48">
      <c r="A22" s="5" t="s">
        <v>14</v>
      </c>
      <c r="B22" s="5" t="s">
        <v>15</v>
      </c>
      <c r="C22" s="5" t="s">
        <v>16</v>
      </c>
      <c r="D22" s="5" t="s">
        <v>17</v>
      </c>
      <c r="E22" s="5" t="s">
        <v>18</v>
      </c>
      <c r="F22" s="5" t="s">
        <v>19</v>
      </c>
      <c r="G22" s="5" t="s">
        <v>20</v>
      </c>
      <c r="H22" s="5" t="s">
        <v>21</v>
      </c>
      <c r="I22" s="5" t="s">
        <v>22</v>
      </c>
      <c r="J22" s="5" t="s">
        <v>23</v>
      </c>
      <c r="K22" s="5" t="s">
        <v>24</v>
      </c>
      <c r="L22" s="5" t="s">
        <v>25</v>
      </c>
    </row>
    <row r="23" spans="1:12">
      <c r="A23" s="6" t="s">
        <v>26</v>
      </c>
      <c r="B23" s="10">
        <v>7443</v>
      </c>
      <c r="C23" s="10">
        <v>51503</v>
      </c>
      <c r="D23" s="11">
        <v>36227.136047862703</v>
      </c>
      <c r="E23" s="11">
        <v>967.91898023711599</v>
      </c>
      <c r="F23" s="11">
        <v>3664.5864924357802</v>
      </c>
      <c r="G23" s="12">
        <v>0.63199693469286999</v>
      </c>
      <c r="H23" s="12">
        <v>0.58042556033061699</v>
      </c>
      <c r="I23" s="12">
        <v>0.59512502305956405</v>
      </c>
      <c r="J23" s="11">
        <v>7126.3553140813501</v>
      </c>
      <c r="K23" s="11">
        <v>190.40242538907299</v>
      </c>
      <c r="L23" s="13">
        <v>720.87248050128903</v>
      </c>
    </row>
    <row r="24" spans="1:12">
      <c r="A24" s="6" t="s">
        <v>27</v>
      </c>
      <c r="B24" s="10">
        <v>4040</v>
      </c>
      <c r="C24" s="10">
        <v>18363</v>
      </c>
      <c r="D24" s="11">
        <v>14593.317544845901</v>
      </c>
      <c r="E24" s="11">
        <v>389.60761956736002</v>
      </c>
      <c r="F24" s="11">
        <v>1450.91072653472</v>
      </c>
      <c r="G24" s="12">
        <v>0.254586284247177</v>
      </c>
      <c r="H24" s="12">
        <v>0.233633419236251</v>
      </c>
      <c r="I24" s="12">
        <v>0.23562638823470999</v>
      </c>
      <c r="J24" s="11">
        <v>2870.69797343047</v>
      </c>
      <c r="K24" s="11">
        <v>76.640955731145695</v>
      </c>
      <c r="L24" s="13">
        <v>285.41327011436101</v>
      </c>
    </row>
    <row r="25" spans="1:12">
      <c r="A25" s="6" t="s">
        <v>28</v>
      </c>
      <c r="B25" s="10">
        <v>3040</v>
      </c>
      <c r="C25" s="10">
        <v>11485</v>
      </c>
      <c r="D25" s="11">
        <v>686.14838903594602</v>
      </c>
      <c r="E25" s="11">
        <v>177.88733548414299</v>
      </c>
      <c r="F25" s="11">
        <v>730.16783395876701</v>
      </c>
      <c r="G25" s="12">
        <v>1.19701341569548E-2</v>
      </c>
      <c r="H25" s="12">
        <v>0.106672519583003</v>
      </c>
      <c r="I25" s="12">
        <v>0.118578494441055</v>
      </c>
      <c r="J25" s="11">
        <v>134.97443496483999</v>
      </c>
      <c r="K25" s="11">
        <v>34.992784327757697</v>
      </c>
      <c r="L25" s="13">
        <v>143.633640175934</v>
      </c>
    </row>
    <row r="26" spans="1:12">
      <c r="A26" s="6" t="s">
        <v>29</v>
      </c>
      <c r="B26" s="10">
        <v>459</v>
      </c>
      <c r="C26" s="10">
        <v>1579</v>
      </c>
      <c r="D26" s="11">
        <v>414.84514551470397</v>
      </c>
      <c r="E26" s="11">
        <v>32.764321707167703</v>
      </c>
      <c r="F26" s="11">
        <v>101.138915564199</v>
      </c>
      <c r="G26" s="12">
        <v>7.2371401369162001E-3</v>
      </c>
      <c r="H26" s="12">
        <v>1.9647563663930501E-2</v>
      </c>
      <c r="I26" s="12">
        <v>1.64248543680451E-2</v>
      </c>
      <c r="J26" s="11">
        <v>81.605509840847006</v>
      </c>
      <c r="K26" s="11">
        <v>6.44517407618594</v>
      </c>
      <c r="L26" s="13">
        <v>19.8953582043887</v>
      </c>
    </row>
    <row r="27" spans="1:12">
      <c r="A27" s="6" t="s">
        <v>30</v>
      </c>
      <c r="B27" s="10">
        <v>793</v>
      </c>
      <c r="C27" s="10">
        <v>2155</v>
      </c>
      <c r="D27" s="11">
        <v>1900.6881172844101</v>
      </c>
      <c r="E27" s="11">
        <v>81.408838498173395</v>
      </c>
      <c r="F27" s="11">
        <v>172.31318126203399</v>
      </c>
      <c r="G27" s="12">
        <v>3.31582673922627E-2</v>
      </c>
      <c r="H27" s="12">
        <v>4.8817898673287202E-2</v>
      </c>
      <c r="I27" s="12">
        <v>2.7983480860312101E-2</v>
      </c>
      <c r="J27" s="11">
        <v>373.89041317330799</v>
      </c>
      <c r="K27" s="11">
        <v>16.014191905155499</v>
      </c>
      <c r="L27" s="13">
        <v>33.896274697248799</v>
      </c>
    </row>
    <row r="28" spans="1:12">
      <c r="A28" s="6" t="s">
        <v>31</v>
      </c>
      <c r="B28" s="10">
        <v>56</v>
      </c>
      <c r="C28" s="10">
        <v>237</v>
      </c>
      <c r="D28" s="11">
        <v>143.48729289186599</v>
      </c>
      <c r="E28" s="11">
        <v>3.77509957536373</v>
      </c>
      <c r="F28" s="11">
        <v>12.5254166289249</v>
      </c>
      <c r="G28" s="12">
        <v>2.50319343917299E-3</v>
      </c>
      <c r="H28" s="12">
        <v>2.2637889441919899E-3</v>
      </c>
      <c r="I28" s="12">
        <v>2.0341145926030401E-3</v>
      </c>
      <c r="J28" s="11">
        <v>28.2258423865505</v>
      </c>
      <c r="K28" s="11">
        <v>0.74261186102418197</v>
      </c>
      <c r="L28" s="13">
        <v>2.4639145980707</v>
      </c>
    </row>
    <row r="29" spans="1:12">
      <c r="A29" s="6" t="s">
        <v>32</v>
      </c>
      <c r="B29" s="10">
        <v>159</v>
      </c>
      <c r="C29" s="10">
        <v>402</v>
      </c>
      <c r="D29" s="11">
        <v>3356.0732797567898</v>
      </c>
      <c r="E29" s="11">
        <v>14.2400719393478</v>
      </c>
      <c r="F29" s="11">
        <v>26.032460614065702</v>
      </c>
      <c r="G29" s="12">
        <v>5.8548045934646097E-2</v>
      </c>
      <c r="H29" s="12">
        <v>8.5392495687184808E-3</v>
      </c>
      <c r="I29" s="12">
        <v>4.2276444437106099E-3</v>
      </c>
      <c r="J29" s="11">
        <v>660.18386383187999</v>
      </c>
      <c r="K29" s="11">
        <v>2.8012099052985602</v>
      </c>
      <c r="L29" s="13">
        <v>5.1209282398299196</v>
      </c>
    </row>
    <row r="30" spans="1:12">
      <c r="A30" s="7" t="s">
        <v>33</v>
      </c>
      <c r="B30" s="14">
        <v>11073</v>
      </c>
      <c r="C30" s="14">
        <v>85724</v>
      </c>
      <c r="D30" s="15">
        <v>57321.695817192303</v>
      </c>
      <c r="E30" s="15">
        <v>1667.60226700867</v>
      </c>
      <c r="F30" s="15">
        <v>6157.6750269984896</v>
      </c>
      <c r="G30" s="16">
        <v>1</v>
      </c>
      <c r="H30" s="16">
        <v>1</v>
      </c>
      <c r="I30" s="16">
        <v>1</v>
      </c>
      <c r="J30" s="15">
        <v>11275.9333517092</v>
      </c>
      <c r="K30" s="15">
        <v>328.03935319563999</v>
      </c>
      <c r="L30" s="17">
        <v>1211.2958665311201</v>
      </c>
    </row>
    <row r="32" spans="1:12">
      <c r="F32" s="1" t="s">
        <v>47</v>
      </c>
    </row>
    <row r="34" spans="1:12" ht="48">
      <c r="A34" s="5" t="s">
        <v>14</v>
      </c>
      <c r="B34" s="5" t="s">
        <v>15</v>
      </c>
      <c r="C34" s="5" t="s">
        <v>16</v>
      </c>
      <c r="D34" s="5" t="s">
        <v>17</v>
      </c>
      <c r="E34" s="5" t="s">
        <v>18</v>
      </c>
      <c r="F34" s="5" t="s">
        <v>19</v>
      </c>
      <c r="G34" s="5" t="s">
        <v>20</v>
      </c>
      <c r="H34" s="5" t="s">
        <v>21</v>
      </c>
      <c r="I34" s="5" t="s">
        <v>22</v>
      </c>
      <c r="J34" s="5" t="s">
        <v>23</v>
      </c>
      <c r="K34" s="5" t="s">
        <v>24</v>
      </c>
      <c r="L34" s="5" t="s">
        <v>25</v>
      </c>
    </row>
    <row r="35" spans="1:12">
      <c r="A35" s="6" t="s">
        <v>26</v>
      </c>
      <c r="B35" s="10">
        <v>8485</v>
      </c>
      <c r="C35" s="10">
        <v>54192</v>
      </c>
      <c r="D35" s="11">
        <v>33030.6006537422</v>
      </c>
      <c r="E35" s="11">
        <v>903.55869015864096</v>
      </c>
      <c r="F35" s="11">
        <v>3310.6258058406902</v>
      </c>
      <c r="G35" s="12">
        <v>0.62594376325672896</v>
      </c>
      <c r="H35" s="12">
        <v>0.56441118694589998</v>
      </c>
      <c r="I35" s="12">
        <v>0.57318874451750501</v>
      </c>
      <c r="J35" s="11">
        <v>6385.6368612048</v>
      </c>
      <c r="K35" s="11">
        <v>174.680374075646</v>
      </c>
      <c r="L35" s="13">
        <v>640.02633197761998</v>
      </c>
    </row>
    <row r="36" spans="1:12">
      <c r="A36" s="6" t="s">
        <v>27</v>
      </c>
      <c r="B36" s="10">
        <v>4704</v>
      </c>
      <c r="C36" s="10">
        <v>20045</v>
      </c>
      <c r="D36" s="11">
        <v>13635.9907591623</v>
      </c>
      <c r="E36" s="11">
        <v>365.37176588473</v>
      </c>
      <c r="F36" s="11">
        <v>1402.8630712255399</v>
      </c>
      <c r="G36" s="12">
        <v>0.25840775531149901</v>
      </c>
      <c r="H36" s="12">
        <v>0.228230788221751</v>
      </c>
      <c r="I36" s="12">
        <v>0.242886200278847</v>
      </c>
      <c r="J36" s="11">
        <v>2636.1762579963802</v>
      </c>
      <c r="K36" s="11">
        <v>70.635452280601797</v>
      </c>
      <c r="L36" s="13">
        <v>271.208332925847</v>
      </c>
    </row>
    <row r="37" spans="1:12">
      <c r="A37" s="6" t="s">
        <v>28</v>
      </c>
      <c r="B37" s="10">
        <v>3254</v>
      </c>
      <c r="C37" s="10">
        <v>11334</v>
      </c>
      <c r="D37" s="11">
        <v>631.84356735847905</v>
      </c>
      <c r="E37" s="11">
        <v>185.447582716048</v>
      </c>
      <c r="F37" s="11">
        <v>731.46966921071601</v>
      </c>
      <c r="G37" s="12">
        <v>1.19737011290806E-2</v>
      </c>
      <c r="H37" s="12">
        <v>0.115840499811512</v>
      </c>
      <c r="I37" s="12">
        <v>0.12664378457022801</v>
      </c>
      <c r="J37" s="11">
        <v>122.1510809487</v>
      </c>
      <c r="K37" s="11">
        <v>35.851631413755698</v>
      </c>
      <c r="L37" s="13">
        <v>141.411284993876</v>
      </c>
    </row>
    <row r="38" spans="1:12">
      <c r="A38" s="6" t="s">
        <v>29</v>
      </c>
      <c r="B38" s="10">
        <v>534</v>
      </c>
      <c r="C38" s="10">
        <v>1773</v>
      </c>
      <c r="D38" s="11">
        <v>470.53727023727703</v>
      </c>
      <c r="E38" s="11">
        <v>38.074363913932203</v>
      </c>
      <c r="F38" s="11">
        <v>104.566698059899</v>
      </c>
      <c r="G38" s="12">
        <v>8.9168790108423695E-3</v>
      </c>
      <c r="H38" s="12">
        <v>2.3783288416051401E-2</v>
      </c>
      <c r="I38" s="12">
        <v>1.8104267257735202E-2</v>
      </c>
      <c r="J38" s="11">
        <v>90.966560641622195</v>
      </c>
      <c r="K38" s="11">
        <v>7.3607217811277303</v>
      </c>
      <c r="L38" s="13">
        <v>20.215344207194001</v>
      </c>
    </row>
    <row r="39" spans="1:12">
      <c r="A39" s="6" t="s">
        <v>30</v>
      </c>
      <c r="B39" s="10">
        <v>798</v>
      </c>
      <c r="C39" s="10">
        <v>2132</v>
      </c>
      <c r="D39" s="11">
        <v>1731.77843530363</v>
      </c>
      <c r="E39" s="11">
        <v>85.735222519545104</v>
      </c>
      <c r="F39" s="11">
        <v>164.583900604673</v>
      </c>
      <c r="G39" s="12">
        <v>3.28179291162237E-2</v>
      </c>
      <c r="H39" s="12">
        <v>5.3554815234892202E-2</v>
      </c>
      <c r="I39" s="12">
        <v>2.84954098977158E-2</v>
      </c>
      <c r="J39" s="11">
        <v>334.79585575327798</v>
      </c>
      <c r="K39" s="11">
        <v>16.574751484647201</v>
      </c>
      <c r="L39" s="13">
        <v>31.818162602592501</v>
      </c>
    </row>
    <row r="40" spans="1:12">
      <c r="A40" s="6" t="s">
        <v>31</v>
      </c>
      <c r="B40" s="10">
        <v>59</v>
      </c>
      <c r="C40" s="10">
        <v>215</v>
      </c>
      <c r="D40" s="11">
        <v>202.54819355988201</v>
      </c>
      <c r="E40" s="11">
        <v>5.5259327820997104</v>
      </c>
      <c r="F40" s="11">
        <v>14.158653042192499</v>
      </c>
      <c r="G40" s="12">
        <v>3.8383733873565201E-3</v>
      </c>
      <c r="H40" s="12">
        <v>3.45179379546508E-3</v>
      </c>
      <c r="I40" s="12">
        <v>2.4513735581338102E-3</v>
      </c>
      <c r="J40" s="11">
        <v>39.157604928988597</v>
      </c>
      <c r="K40" s="11">
        <v>1.0683002842068601</v>
      </c>
      <c r="L40" s="13">
        <v>2.7372198804078098</v>
      </c>
    </row>
    <row r="41" spans="1:12">
      <c r="A41" s="6" t="s">
        <v>32</v>
      </c>
      <c r="B41" s="10">
        <v>251</v>
      </c>
      <c r="C41" s="10">
        <v>657</v>
      </c>
      <c r="D41" s="11">
        <v>3065.9794370890299</v>
      </c>
      <c r="E41" s="11">
        <v>17.173722533939198</v>
      </c>
      <c r="F41" s="11">
        <v>47.536136595437902</v>
      </c>
      <c r="G41" s="12">
        <v>5.8101598788268802E-2</v>
      </c>
      <c r="H41" s="12">
        <v>1.07276275744283E-2</v>
      </c>
      <c r="I41" s="12">
        <v>8.2302199198355398E-3</v>
      </c>
      <c r="J41" s="11">
        <v>592.73010244073703</v>
      </c>
      <c r="K41" s="11">
        <v>3.3201078238461101</v>
      </c>
      <c r="L41" s="13">
        <v>9.1899178360446907</v>
      </c>
    </row>
    <row r="42" spans="1:12">
      <c r="A42" s="7" t="s">
        <v>33</v>
      </c>
      <c r="B42" s="14">
        <v>12803</v>
      </c>
      <c r="C42" s="14">
        <v>90348</v>
      </c>
      <c r="D42" s="15">
        <v>52769.278316452801</v>
      </c>
      <c r="E42" s="15">
        <v>1600.88728050894</v>
      </c>
      <c r="F42" s="15">
        <v>5775.8039345791503</v>
      </c>
      <c r="G42" s="16">
        <v>1</v>
      </c>
      <c r="H42" s="16">
        <v>1</v>
      </c>
      <c r="I42" s="16">
        <v>1</v>
      </c>
      <c r="J42" s="15">
        <v>10201.6143239145</v>
      </c>
      <c r="K42" s="15">
        <v>309.491339143831</v>
      </c>
      <c r="L42" s="17">
        <v>1116.60659442358</v>
      </c>
    </row>
    <row r="44" spans="1:12">
      <c r="F44" s="1" t="s">
        <v>49</v>
      </c>
    </row>
    <row r="46" spans="1:12" ht="48">
      <c r="A46" s="5" t="s">
        <v>14</v>
      </c>
      <c r="B46" s="5" t="s">
        <v>15</v>
      </c>
      <c r="C46" s="5" t="s">
        <v>16</v>
      </c>
      <c r="D46" s="5" t="s">
        <v>17</v>
      </c>
      <c r="E46" s="5" t="s">
        <v>18</v>
      </c>
      <c r="F46" s="5" t="s">
        <v>19</v>
      </c>
      <c r="G46" s="5" t="s">
        <v>20</v>
      </c>
      <c r="H46" s="5" t="s">
        <v>21</v>
      </c>
      <c r="I46" s="5" t="s">
        <v>22</v>
      </c>
      <c r="J46" s="5" t="s">
        <v>23</v>
      </c>
      <c r="K46" s="5" t="s">
        <v>24</v>
      </c>
      <c r="L46" s="5" t="s">
        <v>25</v>
      </c>
    </row>
    <row r="47" spans="1:12">
      <c r="A47" s="6" t="s">
        <v>26</v>
      </c>
      <c r="B47" s="10">
        <v>9634</v>
      </c>
      <c r="C47" s="10">
        <v>62268</v>
      </c>
      <c r="D47" s="11">
        <v>32864.676011827098</v>
      </c>
      <c r="E47" s="11">
        <v>897.58715307322404</v>
      </c>
      <c r="F47" s="11">
        <v>3342.9723946290301</v>
      </c>
      <c r="G47" s="12">
        <v>0.604556477521347</v>
      </c>
      <c r="H47" s="12">
        <v>0.55685332414306299</v>
      </c>
      <c r="I47" s="12">
        <v>0.57550123590446201</v>
      </c>
      <c r="J47" s="11">
        <v>6293.9013786446003</v>
      </c>
      <c r="K47" s="11">
        <v>171.89656816176199</v>
      </c>
      <c r="L47" s="13">
        <v>640.21134898012201</v>
      </c>
    </row>
    <row r="48" spans="1:12">
      <c r="A48" s="6" t="s">
        <v>27</v>
      </c>
      <c r="B48" s="10">
        <v>5992</v>
      </c>
      <c r="C48" s="10">
        <v>25460</v>
      </c>
      <c r="D48" s="11">
        <v>15438.977696518799</v>
      </c>
      <c r="E48" s="11">
        <v>404.83201870494503</v>
      </c>
      <c r="F48" s="11">
        <v>1453.5035998245201</v>
      </c>
      <c r="G48" s="12">
        <v>0.28400505057098702</v>
      </c>
      <c r="H48" s="12">
        <v>0.25115338890885902</v>
      </c>
      <c r="I48" s="12">
        <v>0.250224357052586</v>
      </c>
      <c r="J48" s="11">
        <v>2956.7126410743799</v>
      </c>
      <c r="K48" s="11">
        <v>77.529223161353698</v>
      </c>
      <c r="L48" s="13">
        <v>278.35991164216</v>
      </c>
    </row>
    <row r="49" spans="1:12">
      <c r="A49" s="6" t="s">
        <v>28</v>
      </c>
      <c r="B49" s="10">
        <v>3504</v>
      </c>
      <c r="C49" s="10">
        <v>12247</v>
      </c>
      <c r="D49" s="11">
        <v>615.00711570075396</v>
      </c>
      <c r="E49" s="11">
        <v>164.936081451131</v>
      </c>
      <c r="F49" s="11">
        <v>673.48917381132605</v>
      </c>
      <c r="G49" s="12">
        <v>1.13132572913486E-2</v>
      </c>
      <c r="H49" s="12">
        <v>0.102324554125722</v>
      </c>
      <c r="I49" s="12">
        <v>0.115942881406804</v>
      </c>
      <c r="J49" s="11">
        <v>117.77977461248101</v>
      </c>
      <c r="K49" s="11">
        <v>31.586845099581499</v>
      </c>
      <c r="L49" s="13">
        <v>128.97965091844699</v>
      </c>
    </row>
    <row r="50" spans="1:12">
      <c r="A50" s="6" t="s">
        <v>29</v>
      </c>
      <c r="B50" s="10">
        <v>643</v>
      </c>
      <c r="C50" s="10">
        <v>2123</v>
      </c>
      <c r="D50" s="11">
        <v>439.855969517517</v>
      </c>
      <c r="E50" s="11">
        <v>34.442750525861896</v>
      </c>
      <c r="F50" s="11">
        <v>109.855063608967</v>
      </c>
      <c r="G50" s="12">
        <v>8.0912946000913193E-3</v>
      </c>
      <c r="H50" s="12">
        <v>2.1367908461354501E-2</v>
      </c>
      <c r="I50" s="12">
        <v>1.8911829777266201E-2</v>
      </c>
      <c r="J50" s="11">
        <v>84.236646421071796</v>
      </c>
      <c r="K50" s="11">
        <v>6.5961178178364301</v>
      </c>
      <c r="L50" s="13">
        <v>21.038300698620802</v>
      </c>
    </row>
    <row r="51" spans="1:12">
      <c r="A51" s="6" t="s">
        <v>30</v>
      </c>
      <c r="B51" s="10">
        <v>1043</v>
      </c>
      <c r="C51" s="10">
        <v>2818</v>
      </c>
      <c r="D51" s="11">
        <v>1784.95963068284</v>
      </c>
      <c r="E51" s="11">
        <v>86.662901415282306</v>
      </c>
      <c r="F51" s="11">
        <v>180.866360650057</v>
      </c>
      <c r="G51" s="12">
        <v>3.2834916931938699E-2</v>
      </c>
      <c r="H51" s="12">
        <v>5.3764723088728997E-2</v>
      </c>
      <c r="I51" s="12">
        <v>3.1136605930364301E-2</v>
      </c>
      <c r="J51" s="11">
        <v>341.83692778035402</v>
      </c>
      <c r="K51" s="11">
        <v>16.5967786963332</v>
      </c>
      <c r="L51" s="13">
        <v>34.637646701162197</v>
      </c>
    </row>
    <row r="52" spans="1:12">
      <c r="A52" s="6" t="s">
        <v>31</v>
      </c>
      <c r="B52" s="10">
        <v>105</v>
      </c>
      <c r="C52" s="10">
        <v>342</v>
      </c>
      <c r="D52" s="11">
        <v>250.27571235427499</v>
      </c>
      <c r="E52" s="11">
        <v>5.8366924646116498</v>
      </c>
      <c r="F52" s="11">
        <v>17.550503178438799</v>
      </c>
      <c r="G52" s="12">
        <v>4.6039036872171099E-3</v>
      </c>
      <c r="H52" s="12">
        <v>3.6210206326946202E-3</v>
      </c>
      <c r="I52" s="12">
        <v>3.0213639472956499E-3</v>
      </c>
      <c r="J52" s="11">
        <v>47.930204772472301</v>
      </c>
      <c r="K52" s="11">
        <v>1.11778271407647</v>
      </c>
      <c r="L52" s="13">
        <v>3.3610900685870302</v>
      </c>
    </row>
    <row r="53" spans="1:12">
      <c r="A53" s="6" t="s">
        <v>32</v>
      </c>
      <c r="B53" s="10">
        <v>244</v>
      </c>
      <c r="C53" s="10">
        <v>592</v>
      </c>
      <c r="D53" s="11">
        <v>2967.8786353833102</v>
      </c>
      <c r="E53" s="11">
        <v>17.593925962318099</v>
      </c>
      <c r="F53" s="11">
        <v>30.564321335784602</v>
      </c>
      <c r="G53" s="12">
        <v>5.4595099397069802E-2</v>
      </c>
      <c r="H53" s="12">
        <v>1.0915080639578301E-2</v>
      </c>
      <c r="I53" s="12">
        <v>5.2617259812212996E-3</v>
      </c>
      <c r="J53" s="11">
        <v>568.37728837389398</v>
      </c>
      <c r="K53" s="11">
        <v>3.3694059491155399</v>
      </c>
      <c r="L53" s="13">
        <v>5.8533613452754798</v>
      </c>
    </row>
    <row r="54" spans="1:12">
      <c r="A54" s="7" t="s">
        <v>33</v>
      </c>
      <c r="B54" s="14">
        <v>14949</v>
      </c>
      <c r="C54" s="14">
        <v>105850</v>
      </c>
      <c r="D54" s="15">
        <v>54361.630771984601</v>
      </c>
      <c r="E54" s="15">
        <v>1611.89152359737</v>
      </c>
      <c r="F54" s="15">
        <v>5808.8014170381202</v>
      </c>
      <c r="G54" s="16">
        <v>1</v>
      </c>
      <c r="H54" s="16">
        <v>1</v>
      </c>
      <c r="I54" s="16">
        <v>1</v>
      </c>
      <c r="J54" s="15">
        <v>10410.7748616792</v>
      </c>
      <c r="K54" s="15">
        <v>308.69272160005801</v>
      </c>
      <c r="L54" s="17">
        <v>1112.44131035437</v>
      </c>
    </row>
    <row r="57" spans="1:12">
      <c r="A57" s="3" t="s">
        <v>6</v>
      </c>
    </row>
    <row r="58" spans="1:12">
      <c r="A58" s="4" t="s">
        <v>7</v>
      </c>
    </row>
    <row r="59" spans="1:12">
      <c r="A59" s="4" t="s">
        <v>8</v>
      </c>
    </row>
    <row r="60" spans="1:12">
      <c r="A60" s="4" t="s">
        <v>9</v>
      </c>
    </row>
    <row r="61" spans="1:12">
      <c r="A61" s="4" t="s">
        <v>10</v>
      </c>
    </row>
    <row r="62" spans="1:12">
      <c r="A62" s="4" t="s">
        <v>11</v>
      </c>
    </row>
    <row r="63" spans="1:12">
      <c r="A63" s="4" t="s">
        <v>13</v>
      </c>
    </row>
    <row r="64" spans="1:12">
      <c r="A64" s="4"/>
    </row>
  </sheetData>
  <conditionalFormatting sqref="D11:F18">
    <cfRule type="expression" dxfId="47" priority="8">
      <formula>$C11&lt;30</formula>
    </cfRule>
  </conditionalFormatting>
  <conditionalFormatting sqref="D23:F30">
    <cfRule type="expression" dxfId="46" priority="6">
      <formula>$C23&lt;30</formula>
    </cfRule>
  </conditionalFormatting>
  <conditionalFormatting sqref="D35:F42">
    <cfRule type="expression" dxfId="45" priority="4">
      <formula>$C35&lt;30</formula>
    </cfRule>
  </conditionalFormatting>
  <conditionalFormatting sqref="D47:F54">
    <cfRule type="expression" dxfId="44" priority="2">
      <formula>$C47&lt;30</formula>
    </cfRule>
  </conditionalFormatting>
  <conditionalFormatting sqref="J11:L18">
    <cfRule type="expression" dxfId="43" priority="7">
      <formula>$C11&lt;30</formula>
    </cfRule>
  </conditionalFormatting>
  <conditionalFormatting sqref="J23:L30">
    <cfRule type="expression" dxfId="42" priority="5">
      <formula>$C23&lt;30</formula>
    </cfRule>
  </conditionalFormatting>
  <conditionalFormatting sqref="J35:L42">
    <cfRule type="expression" dxfId="41" priority="3">
      <formula>$C35&lt;30</formula>
    </cfRule>
  </conditionalFormatting>
  <conditionalFormatting sqref="J47:L54">
    <cfRule type="expression" dxfId="40" priority="1">
      <formula>$C47&lt;30</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64"/>
  <sheetViews>
    <sheetView topLeftCell="A30" workbookViewId="0">
      <selection activeCell="N57" sqref="N57"/>
    </sheetView>
  </sheetViews>
  <sheetFormatPr baseColWidth="10" defaultColWidth="11.5" defaultRowHeight="15"/>
  <cols>
    <col min="1" max="1" width="23.83203125" customWidth="1"/>
  </cols>
  <sheetData>
    <row r="1" spans="1:12">
      <c r="F1" s="1" t="s">
        <v>48</v>
      </c>
    </row>
    <row r="2" spans="1:12">
      <c r="F2" s="1" t="s">
        <v>3</v>
      </c>
    </row>
    <row r="3" spans="1:12">
      <c r="F3" s="1" t="s">
        <v>41</v>
      </c>
    </row>
    <row r="5" spans="1:12">
      <c r="F5" s="2" t="s">
        <v>4</v>
      </c>
    </row>
    <row r="6" spans="1:12">
      <c r="F6" s="2" t="s">
        <v>5</v>
      </c>
    </row>
    <row r="8" spans="1:12">
      <c r="F8" s="1" t="s">
        <v>34</v>
      </c>
    </row>
    <row r="10" spans="1:12" ht="48">
      <c r="A10" s="5" t="s">
        <v>14</v>
      </c>
      <c r="B10" s="5" t="s">
        <v>15</v>
      </c>
      <c r="C10" s="5" t="s">
        <v>16</v>
      </c>
      <c r="D10" s="5" t="s">
        <v>17</v>
      </c>
      <c r="E10" s="5" t="s">
        <v>18</v>
      </c>
      <c r="F10" s="5" t="s">
        <v>19</v>
      </c>
      <c r="G10" s="5" t="s">
        <v>20</v>
      </c>
      <c r="H10" s="5" t="s">
        <v>21</v>
      </c>
      <c r="I10" s="5" t="s">
        <v>22</v>
      </c>
      <c r="J10" s="5" t="s">
        <v>23</v>
      </c>
      <c r="K10" s="5" t="s">
        <v>24</v>
      </c>
      <c r="L10" s="5" t="s">
        <v>25</v>
      </c>
    </row>
    <row r="11" spans="1:12">
      <c r="A11" s="6" t="s">
        <v>26</v>
      </c>
      <c r="B11" s="10">
        <v>1738</v>
      </c>
      <c r="C11" s="10">
        <v>12656</v>
      </c>
      <c r="D11" s="11">
        <v>8689.8731068033394</v>
      </c>
      <c r="E11" s="11">
        <v>230.27312895164701</v>
      </c>
      <c r="F11" s="11">
        <v>872.54608411472896</v>
      </c>
      <c r="G11" s="12">
        <v>0.60288603890290904</v>
      </c>
      <c r="H11" s="12">
        <v>0.57679619135835403</v>
      </c>
      <c r="I11" s="12">
        <v>0.58536057715676304</v>
      </c>
      <c r="J11" s="11">
        <v>7928.6742195320703</v>
      </c>
      <c r="K11" s="11">
        <v>210.10210373964</v>
      </c>
      <c r="L11" s="13">
        <v>796.11446075753099</v>
      </c>
    </row>
    <row r="12" spans="1:12">
      <c r="A12" s="6" t="s">
        <v>27</v>
      </c>
      <c r="B12" s="10">
        <v>1029</v>
      </c>
      <c r="C12" s="10">
        <v>4604</v>
      </c>
      <c r="D12" s="11">
        <v>4004.8378090501001</v>
      </c>
      <c r="E12" s="11">
        <v>99.999822140320006</v>
      </c>
      <c r="F12" s="11">
        <v>357.503383605983</v>
      </c>
      <c r="G12" s="12">
        <v>0.277847647885275</v>
      </c>
      <c r="H12" s="12">
        <v>0.250483053796351</v>
      </c>
      <c r="I12" s="12">
        <v>0.239836486316266</v>
      </c>
      <c r="J12" s="11">
        <v>3654.02968487114</v>
      </c>
      <c r="K12" s="11">
        <v>91.240228944310999</v>
      </c>
      <c r="L12" s="13">
        <v>326.18748584177598</v>
      </c>
    </row>
    <row r="13" spans="1:12">
      <c r="A13" s="6" t="s">
        <v>28</v>
      </c>
      <c r="B13" s="10">
        <v>795</v>
      </c>
      <c r="C13" s="10">
        <v>3123</v>
      </c>
      <c r="D13" s="11">
        <v>164.348509277809</v>
      </c>
      <c r="E13" s="11">
        <v>35.497055962342202</v>
      </c>
      <c r="F13" s="11">
        <v>179.15900032448801</v>
      </c>
      <c r="G13" s="12">
        <v>1.14021713021935E-2</v>
      </c>
      <c r="H13" s="12">
        <v>8.8914267924906698E-2</v>
      </c>
      <c r="I13" s="12">
        <v>0.120191492165337</v>
      </c>
      <c r="J13" s="11">
        <v>149.952222836179</v>
      </c>
      <c r="K13" s="11">
        <v>32.387652733106698</v>
      </c>
      <c r="L13" s="13">
        <v>163.465372809391</v>
      </c>
    </row>
    <row r="14" spans="1:12">
      <c r="A14" s="6" t="s">
        <v>29</v>
      </c>
      <c r="B14" s="10">
        <v>121</v>
      </c>
      <c r="C14" s="10">
        <v>413</v>
      </c>
      <c r="D14" s="11">
        <v>93.857289162718004</v>
      </c>
      <c r="E14" s="11">
        <v>7.2854024006036404</v>
      </c>
      <c r="F14" s="11">
        <v>22.034926905491702</v>
      </c>
      <c r="G14" s="12">
        <v>6.5116312505386397E-3</v>
      </c>
      <c r="H14" s="12">
        <v>1.8248730871519001E-2</v>
      </c>
      <c r="I14" s="12">
        <v>1.4782459936304899E-2</v>
      </c>
      <c r="J14" s="11">
        <v>85.635757824472705</v>
      </c>
      <c r="K14" s="11">
        <v>6.6472296525664802</v>
      </c>
      <c r="L14" s="13">
        <v>20.104753514532501</v>
      </c>
    </row>
    <row r="15" spans="1:12">
      <c r="A15" s="6" t="s">
        <v>30</v>
      </c>
      <c r="B15" s="10">
        <v>273</v>
      </c>
      <c r="C15" s="10">
        <v>742</v>
      </c>
      <c r="D15" s="11">
        <v>551.24305805405095</v>
      </c>
      <c r="E15" s="11">
        <v>21.4365290903031</v>
      </c>
      <c r="F15" s="11">
        <v>47.853091242164801</v>
      </c>
      <c r="G15" s="12">
        <v>3.82441423089072E-2</v>
      </c>
      <c r="H15" s="12">
        <v>5.3694968195032902E-2</v>
      </c>
      <c r="I15" s="12">
        <v>3.2102961228309898E-2</v>
      </c>
      <c r="J15" s="11">
        <v>502.95632276464301</v>
      </c>
      <c r="K15" s="11">
        <v>19.558773006877502</v>
      </c>
      <c r="L15" s="13">
        <v>43.661347662214403</v>
      </c>
    </row>
    <row r="16" spans="1:12">
      <c r="A16" s="6" t="s">
        <v>31</v>
      </c>
      <c r="B16" s="10">
        <v>11</v>
      </c>
      <c r="C16" s="10">
        <v>47</v>
      </c>
      <c r="D16" s="11">
        <v>28.158885570658299</v>
      </c>
      <c r="E16" s="11">
        <v>0.69360310391443203</v>
      </c>
      <c r="F16" s="11">
        <v>2.3176280660130502</v>
      </c>
      <c r="G16" s="12">
        <v>1.9536072360278101E-3</v>
      </c>
      <c r="H16" s="12">
        <v>1.7373613259764401E-3</v>
      </c>
      <c r="I16" s="12">
        <v>1.5548154155462699E-3</v>
      </c>
      <c r="J16" s="11">
        <v>25.692277359037501</v>
      </c>
      <c r="K16" s="11">
        <v>0.63284618555457595</v>
      </c>
      <c r="L16" s="13">
        <v>2.1146129145516799</v>
      </c>
    </row>
    <row r="17" spans="1:12">
      <c r="A17" s="6" t="s">
        <v>32</v>
      </c>
      <c r="B17" s="10">
        <v>41</v>
      </c>
      <c r="C17" s="10">
        <v>119</v>
      </c>
      <c r="D17" s="11">
        <v>881.47191951215802</v>
      </c>
      <c r="E17" s="11">
        <v>4.0423527122284701</v>
      </c>
      <c r="F17" s="11">
        <v>9.1988825249167192</v>
      </c>
      <c r="G17" s="12">
        <v>6.1154761114149303E-2</v>
      </c>
      <c r="H17" s="12">
        <v>1.0125426527860699E-2</v>
      </c>
      <c r="I17" s="12">
        <v>6.1712077814728801E-3</v>
      </c>
      <c r="J17" s="11">
        <v>804.25842789417197</v>
      </c>
      <c r="K17" s="11">
        <v>3.6882584292984602</v>
      </c>
      <c r="L17" s="13">
        <v>8.3930964039866396</v>
      </c>
    </row>
    <row r="18" spans="1:12">
      <c r="A18" s="6" t="s">
        <v>33</v>
      </c>
      <c r="B18" s="10">
        <v>2552</v>
      </c>
      <c r="C18" s="10">
        <v>21704</v>
      </c>
      <c r="D18" s="11">
        <v>14413.7905774308</v>
      </c>
      <c r="E18" s="11">
        <v>399.22789436135901</v>
      </c>
      <c r="F18" s="11">
        <v>1490.6129967837901</v>
      </c>
      <c r="G18" s="12">
        <v>1</v>
      </c>
      <c r="H18" s="12">
        <v>1</v>
      </c>
      <c r="I18" s="12">
        <v>1</v>
      </c>
      <c r="J18" s="11">
        <v>13151.1989130817</v>
      </c>
      <c r="K18" s="11">
        <v>364.25709269135501</v>
      </c>
      <c r="L18" s="13">
        <v>1360.0411299039799</v>
      </c>
    </row>
    <row r="20" spans="1:12">
      <c r="F20" s="1" t="s">
        <v>35</v>
      </c>
    </row>
    <row r="22" spans="1:12" ht="48">
      <c r="A22" s="5" t="s">
        <v>14</v>
      </c>
      <c r="B22" s="5" t="s">
        <v>15</v>
      </c>
      <c r="C22" s="5" t="s">
        <v>16</v>
      </c>
      <c r="D22" s="5" t="s">
        <v>17</v>
      </c>
      <c r="E22" s="5" t="s">
        <v>18</v>
      </c>
      <c r="F22" s="5" t="s">
        <v>19</v>
      </c>
      <c r="G22" s="5" t="s">
        <v>20</v>
      </c>
      <c r="H22" s="5" t="s">
        <v>21</v>
      </c>
      <c r="I22" s="5" t="s">
        <v>22</v>
      </c>
      <c r="J22" s="5" t="s">
        <v>23</v>
      </c>
      <c r="K22" s="5" t="s">
        <v>24</v>
      </c>
      <c r="L22" s="5" t="s">
        <v>25</v>
      </c>
    </row>
    <row r="23" spans="1:12">
      <c r="A23" s="6" t="s">
        <v>26</v>
      </c>
      <c r="B23" s="10">
        <v>1515</v>
      </c>
      <c r="C23" s="10">
        <v>10656</v>
      </c>
      <c r="D23" s="11">
        <v>7677.4154928963699</v>
      </c>
      <c r="E23" s="11">
        <v>208.39994047610401</v>
      </c>
      <c r="F23" s="11">
        <v>771.14079634180803</v>
      </c>
      <c r="G23" s="12">
        <v>0.60120183141981198</v>
      </c>
      <c r="H23" s="12">
        <v>0.58428175720773501</v>
      </c>
      <c r="I23" s="12">
        <v>0.60169550432920904</v>
      </c>
      <c r="J23" s="11">
        <v>7541.47477067606</v>
      </c>
      <c r="K23" s="11">
        <v>204.709891598952</v>
      </c>
      <c r="L23" s="13">
        <v>757.48653510177996</v>
      </c>
    </row>
    <row r="24" spans="1:12">
      <c r="A24" s="6" t="s">
        <v>27</v>
      </c>
      <c r="B24" s="10">
        <v>882</v>
      </c>
      <c r="C24" s="10">
        <v>3895</v>
      </c>
      <c r="D24" s="11">
        <v>3510.86706336114</v>
      </c>
      <c r="E24" s="11">
        <v>87.9099359436036</v>
      </c>
      <c r="F24" s="11">
        <v>308.65676152147302</v>
      </c>
      <c r="G24" s="12">
        <v>0.27492841963772902</v>
      </c>
      <c r="H24" s="12">
        <v>0.246469225143746</v>
      </c>
      <c r="I24" s="12">
        <v>0.240834600723113</v>
      </c>
      <c r="J24" s="11">
        <v>3448.7016374239402</v>
      </c>
      <c r="K24" s="11">
        <v>86.353352195651993</v>
      </c>
      <c r="L24" s="13">
        <v>303.19150786700601</v>
      </c>
    </row>
    <row r="25" spans="1:12">
      <c r="A25" s="6" t="s">
        <v>28</v>
      </c>
      <c r="B25" s="10">
        <v>665</v>
      </c>
      <c r="C25" s="10">
        <v>2512</v>
      </c>
      <c r="D25" s="11">
        <v>131.59469184809399</v>
      </c>
      <c r="E25" s="11">
        <v>33.048788164289398</v>
      </c>
      <c r="F25" s="11">
        <v>141.49684451442599</v>
      </c>
      <c r="G25" s="12">
        <v>1.03048962007334E-2</v>
      </c>
      <c r="H25" s="12">
        <v>9.2657435400905805E-2</v>
      </c>
      <c r="I25" s="12">
        <v>0.110405279587052</v>
      </c>
      <c r="J25" s="11">
        <v>129.264600756014</v>
      </c>
      <c r="K25" s="11">
        <v>32.463607365397401</v>
      </c>
      <c r="L25" s="13">
        <v>138.99142022770101</v>
      </c>
    </row>
    <row r="26" spans="1:12">
      <c r="A26" s="6" t="s">
        <v>29</v>
      </c>
      <c r="B26" s="10">
        <v>116</v>
      </c>
      <c r="C26" s="10">
        <v>381</v>
      </c>
      <c r="D26" s="11">
        <v>104.621128163647</v>
      </c>
      <c r="E26" s="11">
        <v>7.0189052995764198</v>
      </c>
      <c r="F26" s="11">
        <v>19.801194119766102</v>
      </c>
      <c r="G26" s="12">
        <v>8.1926546655432201E-3</v>
      </c>
      <c r="H26" s="12">
        <v>1.9678596417744301E-2</v>
      </c>
      <c r="I26" s="12">
        <v>1.54502129037046E-2</v>
      </c>
      <c r="J26" s="11">
        <v>102.768646461278</v>
      </c>
      <c r="K26" s="11">
        <v>6.8946245365379699</v>
      </c>
      <c r="L26" s="13">
        <v>19.4505828193935</v>
      </c>
    </row>
    <row r="27" spans="1:12">
      <c r="A27" s="6" t="s">
        <v>30</v>
      </c>
      <c r="B27" s="10">
        <v>219</v>
      </c>
      <c r="C27" s="10">
        <v>564</v>
      </c>
      <c r="D27" s="11">
        <v>407.27070664714302</v>
      </c>
      <c r="E27" s="11">
        <v>16.2485326135095</v>
      </c>
      <c r="F27" s="11">
        <v>33.975274251950601</v>
      </c>
      <c r="G27" s="12">
        <v>3.1892489724759103E-2</v>
      </c>
      <c r="H27" s="12">
        <v>4.5555297020620202E-2</v>
      </c>
      <c r="I27" s="12">
        <v>2.65097760003471E-2</v>
      </c>
      <c r="J27" s="11">
        <v>400.05933791869302</v>
      </c>
      <c r="K27" s="11">
        <v>15.9608267754518</v>
      </c>
      <c r="L27" s="13">
        <v>33.373688558989599</v>
      </c>
    </row>
    <row r="28" spans="1:12">
      <c r="A28" s="6" t="s">
        <v>31</v>
      </c>
      <c r="B28" s="10">
        <v>13</v>
      </c>
      <c r="C28" s="10">
        <v>54</v>
      </c>
      <c r="D28" s="11">
        <v>43.094716129352399</v>
      </c>
      <c r="E28" s="11">
        <v>1.3032283995271301</v>
      </c>
      <c r="F28" s="11">
        <v>3.6078368836521699</v>
      </c>
      <c r="G28" s="12">
        <v>3.37465417697608E-3</v>
      </c>
      <c r="H28" s="12">
        <v>3.65380420732915E-3</v>
      </c>
      <c r="I28" s="12">
        <v>2.81507507259984E-3</v>
      </c>
      <c r="J28" s="11">
        <v>42.33165636791</v>
      </c>
      <c r="K28" s="11">
        <v>1.2801526899978399</v>
      </c>
      <c r="L28" s="13">
        <v>3.5439544544583201</v>
      </c>
    </row>
    <row r="29" spans="1:12">
      <c r="A29" s="6" t="s">
        <v>32</v>
      </c>
      <c r="B29" s="10">
        <v>33</v>
      </c>
      <c r="C29" s="10">
        <v>67</v>
      </c>
      <c r="D29" s="11">
        <v>895.24948348568398</v>
      </c>
      <c r="E29" s="11">
        <v>2.7477994523520102</v>
      </c>
      <c r="F29" s="11">
        <v>2.934318878569</v>
      </c>
      <c r="G29" s="12">
        <v>7.0105054174446402E-2</v>
      </c>
      <c r="H29" s="12">
        <v>7.7038846019189498E-3</v>
      </c>
      <c r="I29" s="12">
        <v>2.2895513839741302E-3</v>
      </c>
      <c r="J29" s="11">
        <v>879.39768264658505</v>
      </c>
      <c r="K29" s="11">
        <v>2.6991453392048301</v>
      </c>
      <c r="L29" s="13">
        <v>2.8823621454800601</v>
      </c>
    </row>
    <row r="30" spans="1:12">
      <c r="A30" s="6" t="s">
        <v>33</v>
      </c>
      <c r="B30" s="10">
        <v>2242</v>
      </c>
      <c r="C30" s="10">
        <v>18129</v>
      </c>
      <c r="D30" s="11">
        <v>12770.1132825314</v>
      </c>
      <c r="E30" s="11">
        <v>356.67713034896201</v>
      </c>
      <c r="F30" s="11">
        <v>1281.6130265116401</v>
      </c>
      <c r="G30" s="12">
        <v>1</v>
      </c>
      <c r="H30" s="12">
        <v>1</v>
      </c>
      <c r="I30" s="12">
        <v>1</v>
      </c>
      <c r="J30" s="11">
        <v>12543.9983322505</v>
      </c>
      <c r="K30" s="11">
        <v>350.361600501194</v>
      </c>
      <c r="L30" s="13">
        <v>1258.9200511748099</v>
      </c>
    </row>
    <row r="32" spans="1:12">
      <c r="F32" s="1" t="s">
        <v>47</v>
      </c>
    </row>
    <row r="34" spans="1:12" ht="48">
      <c r="A34" s="5" t="s">
        <v>14</v>
      </c>
      <c r="B34" s="5" t="s">
        <v>15</v>
      </c>
      <c r="C34" s="5" t="s">
        <v>16</v>
      </c>
      <c r="D34" s="5" t="s">
        <v>17</v>
      </c>
      <c r="E34" s="5" t="s">
        <v>18</v>
      </c>
      <c r="F34" s="5" t="s">
        <v>19</v>
      </c>
      <c r="G34" s="5" t="s">
        <v>20</v>
      </c>
      <c r="H34" s="5" t="s">
        <v>21</v>
      </c>
      <c r="I34" s="5" t="s">
        <v>22</v>
      </c>
      <c r="J34" s="5" t="s">
        <v>23</v>
      </c>
      <c r="K34" s="5" t="s">
        <v>24</v>
      </c>
      <c r="L34" s="5" t="s">
        <v>25</v>
      </c>
    </row>
    <row r="35" spans="1:12">
      <c r="A35" s="6" t="s">
        <v>26</v>
      </c>
      <c r="B35" s="10">
        <v>1871</v>
      </c>
      <c r="C35" s="10">
        <v>12150</v>
      </c>
      <c r="D35" s="11">
        <v>6743.9806669622703</v>
      </c>
      <c r="E35" s="11">
        <v>180.488869264427</v>
      </c>
      <c r="F35" s="11">
        <v>655.52290194183695</v>
      </c>
      <c r="G35" s="12">
        <v>0.62213594647098702</v>
      </c>
      <c r="H35" s="12">
        <v>0.57433142475813903</v>
      </c>
      <c r="I35" s="12">
        <v>0.59832395218444001</v>
      </c>
      <c r="J35" s="11">
        <v>7285.97871600486</v>
      </c>
      <c r="K35" s="11">
        <v>194.99434012000799</v>
      </c>
      <c r="L35" s="13">
        <v>708.20575373228496</v>
      </c>
    </row>
    <row r="36" spans="1:12">
      <c r="A36" s="6" t="s">
        <v>27</v>
      </c>
      <c r="B36" s="10">
        <v>1000</v>
      </c>
      <c r="C36" s="10">
        <v>4135</v>
      </c>
      <c r="D36" s="11">
        <v>2889.35406712862</v>
      </c>
      <c r="E36" s="11">
        <v>71.467444057811804</v>
      </c>
      <c r="F36" s="11">
        <v>251.65079414461201</v>
      </c>
      <c r="G36" s="12">
        <v>0.26654451072923302</v>
      </c>
      <c r="H36" s="12">
        <v>0.227415680184748</v>
      </c>
      <c r="I36" s="12">
        <v>0.229692505444023</v>
      </c>
      <c r="J36" s="11">
        <v>3121.5647368668601</v>
      </c>
      <c r="K36" s="11">
        <v>77.211116402418696</v>
      </c>
      <c r="L36" s="13">
        <v>271.87538347870901</v>
      </c>
    </row>
    <row r="37" spans="1:12">
      <c r="A37" s="6" t="s">
        <v>28</v>
      </c>
      <c r="B37" s="10">
        <v>657</v>
      </c>
      <c r="C37" s="10">
        <v>2255</v>
      </c>
      <c r="D37" s="11">
        <v>123.24982035209401</v>
      </c>
      <c r="E37" s="11">
        <v>35.801399136788199</v>
      </c>
      <c r="F37" s="11">
        <v>131.867965689481</v>
      </c>
      <c r="G37" s="12">
        <v>1.1369864094178599E-2</v>
      </c>
      <c r="H37" s="12">
        <v>0.11392319459014399</v>
      </c>
      <c r="I37" s="12">
        <v>0.12036156504087001</v>
      </c>
      <c r="J37" s="11">
        <v>133.15512190536401</v>
      </c>
      <c r="K37" s="11">
        <v>38.678674360928902</v>
      </c>
      <c r="L37" s="13">
        <v>142.46588754964401</v>
      </c>
    </row>
    <row r="38" spans="1:12">
      <c r="A38" s="6" t="s">
        <v>29</v>
      </c>
      <c r="B38" s="10">
        <v>108</v>
      </c>
      <c r="C38" s="10">
        <v>306</v>
      </c>
      <c r="D38" s="11">
        <v>106.62315045517801</v>
      </c>
      <c r="E38" s="11">
        <v>6.7219221303169299</v>
      </c>
      <c r="F38" s="11">
        <v>16.175037613998398</v>
      </c>
      <c r="G38" s="12">
        <v>9.8360446003517704E-3</v>
      </c>
      <c r="H38" s="12">
        <v>2.1389746248352701E-2</v>
      </c>
      <c r="I38" s="12">
        <v>1.4763652655415901E-2</v>
      </c>
      <c r="J38" s="11">
        <v>115.19220519944599</v>
      </c>
      <c r="K38" s="11">
        <v>7.2621473860469496</v>
      </c>
      <c r="L38" s="13">
        <v>17.474987786294299</v>
      </c>
    </row>
    <row r="39" spans="1:12">
      <c r="A39" s="6" t="s">
        <v>30</v>
      </c>
      <c r="B39" s="10">
        <v>200</v>
      </c>
      <c r="C39" s="10">
        <v>523</v>
      </c>
      <c r="D39" s="11">
        <v>374.47961274799098</v>
      </c>
      <c r="E39" s="11">
        <v>15.399477190195</v>
      </c>
      <c r="F39" s="11">
        <v>31.315723886945701</v>
      </c>
      <c r="G39" s="12">
        <v>3.4545951392236297E-2</v>
      </c>
      <c r="H39" s="12">
        <v>4.90024881380225E-2</v>
      </c>
      <c r="I39" s="12">
        <v>2.8583208345658299E-2</v>
      </c>
      <c r="J39" s="11">
        <v>404.57566870348001</v>
      </c>
      <c r="K39" s="11">
        <v>16.637097374109501</v>
      </c>
      <c r="L39" s="13">
        <v>33.832495818726301</v>
      </c>
    </row>
    <row r="40" spans="1:12">
      <c r="A40" s="6" t="s">
        <v>31</v>
      </c>
      <c r="B40" s="10">
        <v>11</v>
      </c>
      <c r="C40" s="10">
        <v>34</v>
      </c>
      <c r="D40" s="11">
        <v>32.268158755741503</v>
      </c>
      <c r="E40" s="11">
        <v>1.21968060575305</v>
      </c>
      <c r="F40" s="11">
        <v>3.2882536485075602</v>
      </c>
      <c r="G40" s="12">
        <v>2.97675549200853E-3</v>
      </c>
      <c r="H40" s="12">
        <v>3.8811307473246002E-3</v>
      </c>
      <c r="I40" s="12">
        <v>3.0013305605827898E-3</v>
      </c>
      <c r="J40" s="11">
        <v>34.861475663882402</v>
      </c>
      <c r="K40" s="11">
        <v>1.31770350074913</v>
      </c>
      <c r="L40" s="13">
        <v>3.5525229503131199</v>
      </c>
    </row>
    <row r="41" spans="1:12">
      <c r="A41" s="6" t="s">
        <v>32</v>
      </c>
      <c r="B41" s="10">
        <v>50</v>
      </c>
      <c r="C41" s="10">
        <v>122</v>
      </c>
      <c r="D41" s="11">
        <v>570.08793407280905</v>
      </c>
      <c r="E41" s="11">
        <v>3.1602947618789901</v>
      </c>
      <c r="F41" s="11">
        <v>5.7779524601991703</v>
      </c>
      <c r="G41" s="12">
        <v>5.2590927221004898E-2</v>
      </c>
      <c r="H41" s="12">
        <v>1.0056335333269099E-2</v>
      </c>
      <c r="I41" s="12">
        <v>5.2737857690087504E-3</v>
      </c>
      <c r="J41" s="11">
        <v>615.90457609906298</v>
      </c>
      <c r="K41" s="11">
        <v>3.4142803054213999</v>
      </c>
      <c r="L41" s="13">
        <v>6.2423130679082401</v>
      </c>
    </row>
    <row r="42" spans="1:12">
      <c r="A42" s="6" t="s">
        <v>33</v>
      </c>
      <c r="B42" s="10">
        <v>2657</v>
      </c>
      <c r="C42" s="10">
        <v>19525</v>
      </c>
      <c r="D42" s="11">
        <v>10840.0434104747</v>
      </c>
      <c r="E42" s="11">
        <v>314.25908714717099</v>
      </c>
      <c r="F42" s="11">
        <v>1095.5986293855799</v>
      </c>
      <c r="G42" s="12">
        <v>1</v>
      </c>
      <c r="H42" s="12">
        <v>1</v>
      </c>
      <c r="I42" s="12">
        <v>1</v>
      </c>
      <c r="J42" s="11">
        <v>11711.232500443</v>
      </c>
      <c r="K42" s="11">
        <v>339.51535944968202</v>
      </c>
      <c r="L42" s="13">
        <v>1183.6493443838799</v>
      </c>
    </row>
    <row r="44" spans="1:12">
      <c r="F44" s="1" t="s">
        <v>49</v>
      </c>
    </row>
    <row r="46" spans="1:12" ht="48">
      <c r="A46" s="5" t="s">
        <v>14</v>
      </c>
      <c r="B46" s="5" t="s">
        <v>15</v>
      </c>
      <c r="C46" s="5" t="s">
        <v>16</v>
      </c>
      <c r="D46" s="5" t="s">
        <v>17</v>
      </c>
      <c r="E46" s="5" t="s">
        <v>18</v>
      </c>
      <c r="F46" s="5" t="s">
        <v>19</v>
      </c>
      <c r="G46" s="5" t="s">
        <v>20</v>
      </c>
      <c r="H46" s="5" t="s">
        <v>21</v>
      </c>
      <c r="I46" s="5" t="s">
        <v>22</v>
      </c>
      <c r="J46" s="5" t="s">
        <v>23</v>
      </c>
      <c r="K46" s="5" t="s">
        <v>24</v>
      </c>
      <c r="L46" s="5" t="s">
        <v>25</v>
      </c>
    </row>
    <row r="47" spans="1:12">
      <c r="A47" s="6" t="s">
        <v>26</v>
      </c>
      <c r="B47" s="10">
        <v>2443</v>
      </c>
      <c r="C47" s="10">
        <v>16132</v>
      </c>
      <c r="D47" s="11">
        <v>7504.7241860656604</v>
      </c>
      <c r="E47" s="11">
        <v>209.380197531736</v>
      </c>
      <c r="F47" s="11">
        <v>765.01836275672599</v>
      </c>
      <c r="G47" s="12">
        <v>0.59709122014382299</v>
      </c>
      <c r="H47" s="12">
        <v>0.56010170306724405</v>
      </c>
      <c r="I47" s="12">
        <v>0.58371946202219505</v>
      </c>
      <c r="J47" s="11">
        <v>6794.12573995823</v>
      </c>
      <c r="K47" s="11">
        <v>189.55465307162399</v>
      </c>
      <c r="L47" s="13">
        <v>692.58120899324103</v>
      </c>
    </row>
    <row r="48" spans="1:12">
      <c r="A48" s="6" t="s">
        <v>27</v>
      </c>
      <c r="B48" s="10">
        <v>1534</v>
      </c>
      <c r="C48" s="10">
        <v>6559</v>
      </c>
      <c r="D48" s="11">
        <v>3737.7485672057201</v>
      </c>
      <c r="E48" s="11">
        <v>93.209799696711997</v>
      </c>
      <c r="F48" s="11">
        <v>329.85950247425598</v>
      </c>
      <c r="G48" s="12">
        <v>0.29738292803985</v>
      </c>
      <c r="H48" s="12">
        <v>0.249340521062275</v>
      </c>
      <c r="I48" s="12">
        <v>0.25168730673777401</v>
      </c>
      <c r="J48" s="11">
        <v>3383.8330523986301</v>
      </c>
      <c r="K48" s="11">
        <v>84.384060444435505</v>
      </c>
      <c r="L48" s="13">
        <v>298.626156107285</v>
      </c>
    </row>
    <row r="49" spans="1:12">
      <c r="A49" s="6" t="s">
        <v>28</v>
      </c>
      <c r="B49" s="10">
        <v>873</v>
      </c>
      <c r="C49" s="10">
        <v>3083</v>
      </c>
      <c r="D49" s="11">
        <v>143.504109191797</v>
      </c>
      <c r="E49" s="11">
        <v>37.3956512637183</v>
      </c>
      <c r="F49" s="11">
        <v>140.103551838741</v>
      </c>
      <c r="G49" s="12">
        <v>1.14174807132922E-2</v>
      </c>
      <c r="H49" s="12">
        <v>0.100035095042561</v>
      </c>
      <c r="I49" s="12">
        <v>0.10690092406672699</v>
      </c>
      <c r="J49" s="11">
        <v>129.91616185709501</v>
      </c>
      <c r="K49" s="11">
        <v>33.854776073592902</v>
      </c>
      <c r="L49" s="13">
        <v>126.837592456038</v>
      </c>
    </row>
    <row r="50" spans="1:12">
      <c r="A50" s="6" t="s">
        <v>29</v>
      </c>
      <c r="B50" s="10">
        <v>185</v>
      </c>
      <c r="C50" s="10">
        <v>592</v>
      </c>
      <c r="D50" s="11">
        <v>115.54296373255001</v>
      </c>
      <c r="E50" s="11">
        <v>8.8861185665840399</v>
      </c>
      <c r="F50" s="11">
        <v>26.828580450761699</v>
      </c>
      <c r="G50" s="12">
        <v>9.1928347376440296E-3</v>
      </c>
      <c r="H50" s="12">
        <v>2.3770777759662701E-2</v>
      </c>
      <c r="I50" s="12">
        <v>2.0470573400494602E-2</v>
      </c>
      <c r="J50" s="11">
        <v>104.60256826279399</v>
      </c>
      <c r="K50" s="11">
        <v>8.0447202834778597</v>
      </c>
      <c r="L50" s="13">
        <v>24.288267561584899</v>
      </c>
    </row>
    <row r="51" spans="1:12">
      <c r="A51" s="6" t="s">
        <v>30</v>
      </c>
      <c r="B51" s="10">
        <v>267</v>
      </c>
      <c r="C51" s="10">
        <v>708</v>
      </c>
      <c r="D51" s="11">
        <v>421.07271430972997</v>
      </c>
      <c r="E51" s="11">
        <v>20.0858090195104</v>
      </c>
      <c r="F51" s="11">
        <v>39.462134813506097</v>
      </c>
      <c r="G51" s="12">
        <v>3.3501407183396302E-2</v>
      </c>
      <c r="H51" s="12">
        <v>5.3730467216729E-2</v>
      </c>
      <c r="I51" s="12">
        <v>3.0110147971588098E-2</v>
      </c>
      <c r="J51" s="11">
        <v>381.20267924004798</v>
      </c>
      <c r="K51" s="11">
        <v>18.183947695335998</v>
      </c>
      <c r="L51" s="13">
        <v>35.725590873540099</v>
      </c>
    </row>
    <row r="52" spans="1:12">
      <c r="A52" s="6" t="s">
        <v>31</v>
      </c>
      <c r="B52" s="10">
        <v>23</v>
      </c>
      <c r="C52" s="10">
        <v>67</v>
      </c>
      <c r="D52" s="11">
        <v>34.576032601326197</v>
      </c>
      <c r="E52" s="11">
        <v>1.1644426943378401</v>
      </c>
      <c r="F52" s="11">
        <v>3.2893883191362399</v>
      </c>
      <c r="G52" s="12">
        <v>2.7509399388708999E-3</v>
      </c>
      <c r="H52" s="12">
        <v>3.1149380118622701E-3</v>
      </c>
      <c r="I52" s="12">
        <v>2.5098482252234201E-3</v>
      </c>
      <c r="J52" s="11">
        <v>31.302138127671601</v>
      </c>
      <c r="K52" s="11">
        <v>1.0541853219597901</v>
      </c>
      <c r="L52" s="13">
        <v>2.9779266091160101</v>
      </c>
    </row>
    <row r="53" spans="1:12">
      <c r="A53" s="6" t="s">
        <v>32</v>
      </c>
      <c r="B53" s="10">
        <v>60</v>
      </c>
      <c r="C53" s="10">
        <v>133</v>
      </c>
      <c r="D53" s="11">
        <v>611.63822371393906</v>
      </c>
      <c r="E53" s="11">
        <v>3.7032997099599099</v>
      </c>
      <c r="F53" s="11">
        <v>6.0310028622826604</v>
      </c>
      <c r="G53" s="12">
        <v>4.8663189243123101E-2</v>
      </c>
      <c r="H53" s="12">
        <v>9.9064978396659707E-3</v>
      </c>
      <c r="I53" s="12">
        <v>4.6017375759978101E-3</v>
      </c>
      <c r="J53" s="11">
        <v>553.72414711695603</v>
      </c>
      <c r="K53" s="11">
        <v>3.35264604779685</v>
      </c>
      <c r="L53" s="13">
        <v>5.4599463975607598</v>
      </c>
    </row>
    <row r="54" spans="1:12">
      <c r="A54" s="6" t="s">
        <v>33</v>
      </c>
      <c r="B54" s="10">
        <v>3673</v>
      </c>
      <c r="C54" s="10">
        <v>27274</v>
      </c>
      <c r="D54" s="11">
        <v>12568.8067968207</v>
      </c>
      <c r="E54" s="11">
        <v>373.825318482559</v>
      </c>
      <c r="F54" s="11">
        <v>1310.59252351541</v>
      </c>
      <c r="G54" s="12">
        <v>1</v>
      </c>
      <c r="H54" s="12">
        <v>1</v>
      </c>
      <c r="I54" s="12">
        <v>1</v>
      </c>
      <c r="J54" s="11">
        <v>11378.706486961401</v>
      </c>
      <c r="K54" s="11">
        <v>338.42898893822297</v>
      </c>
      <c r="L54" s="13">
        <v>1186.49668899837</v>
      </c>
    </row>
    <row r="57" spans="1:12">
      <c r="A57" s="3" t="s">
        <v>6</v>
      </c>
    </row>
    <row r="58" spans="1:12">
      <c r="A58" s="4" t="s">
        <v>7</v>
      </c>
    </row>
    <row r="59" spans="1:12">
      <c r="A59" s="4" t="s">
        <v>8</v>
      </c>
    </row>
    <row r="60" spans="1:12">
      <c r="A60" s="4" t="s">
        <v>9</v>
      </c>
    </row>
    <row r="61" spans="1:12">
      <c r="A61" s="4" t="s">
        <v>10</v>
      </c>
    </row>
    <row r="62" spans="1:12">
      <c r="A62" s="4" t="s">
        <v>11</v>
      </c>
    </row>
    <row r="63" spans="1:12">
      <c r="A63" s="4" t="s">
        <v>12</v>
      </c>
    </row>
    <row r="64" spans="1:12">
      <c r="A64" s="4" t="s">
        <v>13</v>
      </c>
    </row>
  </sheetData>
  <conditionalFormatting sqref="D11:F18">
    <cfRule type="expression" dxfId="39" priority="8">
      <formula>$C11&lt;30</formula>
    </cfRule>
  </conditionalFormatting>
  <conditionalFormatting sqref="D23:F30">
    <cfRule type="expression" dxfId="38" priority="6">
      <formula>$C23&lt;30</formula>
    </cfRule>
  </conditionalFormatting>
  <conditionalFormatting sqref="D35:F42">
    <cfRule type="expression" dxfId="37" priority="4">
      <formula>$C35&lt;30</formula>
    </cfRule>
  </conditionalFormatting>
  <conditionalFormatting sqref="D47:F54">
    <cfRule type="expression" dxfId="36" priority="2">
      <formula>$C47&lt;30</formula>
    </cfRule>
  </conditionalFormatting>
  <conditionalFormatting sqref="J11:L18">
    <cfRule type="expression" dxfId="35" priority="7">
      <formula>$C11&lt;30</formula>
    </cfRule>
  </conditionalFormatting>
  <conditionalFormatting sqref="J23:L30">
    <cfRule type="expression" dxfId="34" priority="5">
      <formula>$C23&lt;30</formula>
    </cfRule>
  </conditionalFormatting>
  <conditionalFormatting sqref="J35:L42">
    <cfRule type="expression" dxfId="33" priority="3">
      <formula>$C35&lt;30</formula>
    </cfRule>
  </conditionalFormatting>
  <conditionalFormatting sqref="J47:L54">
    <cfRule type="expression" dxfId="32" priority="1">
      <formula>$C47&lt;30</formula>
    </cfRule>
  </conditionalFormatting>
  <pageMargins left="0.7" right="0.7" top="0.75" bottom="0.75" header="0.3" footer="0.3"/>
  <pageSetup paperSize="9" orientation="portrait" horizontalDpi="300" verticalDpi="300"/>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L64"/>
  <sheetViews>
    <sheetView topLeftCell="A26" workbookViewId="0">
      <selection activeCell="O50" sqref="O50"/>
    </sheetView>
  </sheetViews>
  <sheetFormatPr baseColWidth="10" defaultColWidth="11.5" defaultRowHeight="15"/>
  <cols>
    <col min="1" max="1" width="23.1640625" customWidth="1"/>
  </cols>
  <sheetData>
    <row r="1" spans="1:12">
      <c r="F1" s="1" t="s">
        <v>48</v>
      </c>
    </row>
    <row r="2" spans="1:12">
      <c r="F2" s="1" t="s">
        <v>3</v>
      </c>
    </row>
    <row r="3" spans="1:12">
      <c r="F3" s="1" t="s">
        <v>42</v>
      </c>
    </row>
    <row r="5" spans="1:12">
      <c r="F5" s="2" t="s">
        <v>4</v>
      </c>
    </row>
    <row r="6" spans="1:12">
      <c r="F6" s="2" t="s">
        <v>5</v>
      </c>
    </row>
    <row r="8" spans="1:12">
      <c r="F8" s="1" t="s">
        <v>34</v>
      </c>
    </row>
    <row r="10" spans="1:12" ht="48">
      <c r="A10" s="5" t="s">
        <v>14</v>
      </c>
      <c r="B10" s="5" t="s">
        <v>15</v>
      </c>
      <c r="C10" s="5" t="s">
        <v>16</v>
      </c>
      <c r="D10" s="5" t="s">
        <v>17</v>
      </c>
      <c r="E10" s="5" t="s">
        <v>18</v>
      </c>
      <c r="F10" s="5" t="s">
        <v>19</v>
      </c>
      <c r="G10" s="5" t="s">
        <v>20</v>
      </c>
      <c r="H10" s="5" t="s">
        <v>21</v>
      </c>
      <c r="I10" s="5" t="s">
        <v>22</v>
      </c>
      <c r="J10" s="5" t="s">
        <v>23</v>
      </c>
      <c r="K10" s="5" t="s">
        <v>24</v>
      </c>
      <c r="L10" s="5" t="s">
        <v>25</v>
      </c>
    </row>
    <row r="11" spans="1:12">
      <c r="A11" s="6" t="s">
        <v>26</v>
      </c>
      <c r="B11" s="10">
        <v>1717</v>
      </c>
      <c r="C11" s="10">
        <v>12619</v>
      </c>
      <c r="D11" s="11">
        <v>8148.4555123005302</v>
      </c>
      <c r="E11" s="11">
        <v>213.28188310192201</v>
      </c>
      <c r="F11" s="11">
        <v>815.21269240215804</v>
      </c>
      <c r="G11" s="12">
        <v>0.67365460299853697</v>
      </c>
      <c r="H11" s="12">
        <v>0.59693377867898401</v>
      </c>
      <c r="I11" s="12">
        <v>0.605511306941103</v>
      </c>
      <c r="J11" s="11">
        <v>8294.8983219597103</v>
      </c>
      <c r="K11" s="11">
        <v>217.11495283687901</v>
      </c>
      <c r="L11" s="13">
        <v>829.86357157367502</v>
      </c>
    </row>
    <row r="12" spans="1:12">
      <c r="A12" s="6" t="s">
        <v>27</v>
      </c>
      <c r="B12" s="10">
        <v>918</v>
      </c>
      <c r="C12" s="10">
        <v>3985</v>
      </c>
      <c r="D12" s="11">
        <v>2753.9375846145399</v>
      </c>
      <c r="E12" s="11">
        <v>76.449233746552594</v>
      </c>
      <c r="F12" s="11">
        <v>290.44210563477998</v>
      </c>
      <c r="G12" s="12">
        <v>0.22767538307667401</v>
      </c>
      <c r="H12" s="12">
        <v>0.213966274649004</v>
      </c>
      <c r="I12" s="12">
        <v>0.215730177673539</v>
      </c>
      <c r="J12" s="11">
        <v>2803.43093423254</v>
      </c>
      <c r="K12" s="11">
        <v>77.823167809177903</v>
      </c>
      <c r="L12" s="13">
        <v>295.66188721526203</v>
      </c>
    </row>
    <row r="13" spans="1:12">
      <c r="A13" s="6" t="s">
        <v>28</v>
      </c>
      <c r="B13" s="10">
        <v>656</v>
      </c>
      <c r="C13" s="10">
        <v>2576</v>
      </c>
      <c r="D13" s="11">
        <v>157.617262030549</v>
      </c>
      <c r="E13" s="11">
        <v>37.049231556360198</v>
      </c>
      <c r="F13" s="11">
        <v>165.55179547227999</v>
      </c>
      <c r="G13" s="12">
        <v>1.3030640459240701E-2</v>
      </c>
      <c r="H13" s="12">
        <v>0.10369346645126</v>
      </c>
      <c r="I13" s="12">
        <v>0.122966049200586</v>
      </c>
      <c r="J13" s="11">
        <v>160.44993561730399</v>
      </c>
      <c r="K13" s="11">
        <v>37.715074740585301</v>
      </c>
      <c r="L13" s="13">
        <v>168.527067293606</v>
      </c>
    </row>
    <row r="14" spans="1:12">
      <c r="A14" s="6" t="s">
        <v>29</v>
      </c>
      <c r="B14" s="10">
        <v>112</v>
      </c>
      <c r="C14" s="10">
        <v>364</v>
      </c>
      <c r="D14" s="11">
        <v>121.45338717654199</v>
      </c>
      <c r="E14" s="11">
        <v>9.4384691279635309</v>
      </c>
      <c r="F14" s="11">
        <v>30.237011260873501</v>
      </c>
      <c r="G14" s="12">
        <v>1.00408762369424E-2</v>
      </c>
      <c r="H14" s="12">
        <v>2.6416407055107401E-2</v>
      </c>
      <c r="I14" s="12">
        <v>2.2458988160027699E-2</v>
      </c>
      <c r="J14" s="11">
        <v>123.63612907577701</v>
      </c>
      <c r="K14" s="11">
        <v>9.6080958671528105</v>
      </c>
      <c r="L14" s="13">
        <v>30.780426252592399</v>
      </c>
    </row>
    <row r="15" spans="1:12">
      <c r="A15" s="6" t="s">
        <v>30</v>
      </c>
      <c r="B15" s="10">
        <v>228</v>
      </c>
      <c r="C15" s="10">
        <v>575</v>
      </c>
      <c r="D15" s="11">
        <v>483.13476677680802</v>
      </c>
      <c r="E15" s="11">
        <v>18.419914450231701</v>
      </c>
      <c r="F15" s="11">
        <v>40.191180245021599</v>
      </c>
      <c r="G15" s="12">
        <v>3.99420428836499E-2</v>
      </c>
      <c r="H15" s="12">
        <v>5.1553694930881702E-2</v>
      </c>
      <c r="I15" s="12">
        <v>2.98525946718982E-2</v>
      </c>
      <c r="J15" s="11">
        <v>491.81759171019797</v>
      </c>
      <c r="K15" s="11">
        <v>18.750954365919</v>
      </c>
      <c r="L15" s="13">
        <v>40.913490055723102</v>
      </c>
    </row>
    <row r="16" spans="1:12">
      <c r="A16" s="6" t="s">
        <v>31</v>
      </c>
      <c r="B16" s="10">
        <v>10</v>
      </c>
      <c r="C16" s="10">
        <v>36</v>
      </c>
      <c r="D16" s="11">
        <v>12.9940246547327</v>
      </c>
      <c r="E16" s="11">
        <v>0.36641815195647898</v>
      </c>
      <c r="F16" s="11">
        <v>1.6351445550047901</v>
      </c>
      <c r="G16" s="12">
        <v>1.0742507591682E-3</v>
      </c>
      <c r="H16" s="12">
        <v>1.02553188692275E-3</v>
      </c>
      <c r="I16" s="12">
        <v>1.2145278474763399E-3</v>
      </c>
      <c r="J16" s="11">
        <v>13.227551299916801</v>
      </c>
      <c r="K16" s="11">
        <v>0.37300336354677799</v>
      </c>
      <c r="L16" s="13">
        <v>1.6645311255606901</v>
      </c>
    </row>
    <row r="17" spans="1:12">
      <c r="A17" s="6" t="s">
        <v>32</v>
      </c>
      <c r="B17" s="10">
        <v>30</v>
      </c>
      <c r="C17" s="10">
        <v>61</v>
      </c>
      <c r="D17" s="11">
        <v>418.30271207503</v>
      </c>
      <c r="E17" s="11">
        <v>2.2905679493801001</v>
      </c>
      <c r="F17" s="11">
        <v>3.0512424000892699</v>
      </c>
      <c r="G17" s="12">
        <v>3.4582203585788299E-2</v>
      </c>
      <c r="H17" s="12">
        <v>6.4108463478401998E-3</v>
      </c>
      <c r="I17" s="12">
        <v>2.26635550536881E-3</v>
      </c>
      <c r="J17" s="11">
        <v>425.82038512998503</v>
      </c>
      <c r="K17" s="11">
        <v>2.3317336900184502</v>
      </c>
      <c r="L17" s="13">
        <v>3.1060788668706998</v>
      </c>
    </row>
    <row r="18" spans="1:12">
      <c r="A18" s="6" t="s">
        <v>33</v>
      </c>
      <c r="B18" s="10">
        <v>2421</v>
      </c>
      <c r="C18" s="10">
        <v>20216</v>
      </c>
      <c r="D18" s="11">
        <v>12095.8952496287</v>
      </c>
      <c r="E18" s="11">
        <v>357.295718084366</v>
      </c>
      <c r="F18" s="11">
        <v>1346.3211719702099</v>
      </c>
      <c r="G18" s="12">
        <v>1</v>
      </c>
      <c r="H18" s="12">
        <v>1</v>
      </c>
      <c r="I18" s="12">
        <v>1</v>
      </c>
      <c r="J18" s="11">
        <v>12313.280849025399</v>
      </c>
      <c r="K18" s="11">
        <v>363.71698267327997</v>
      </c>
      <c r="L18" s="13">
        <v>1370.5170523832901</v>
      </c>
    </row>
    <row r="20" spans="1:12">
      <c r="F20" s="1" t="s">
        <v>35</v>
      </c>
    </row>
    <row r="22" spans="1:12" ht="48">
      <c r="A22" s="5" t="s">
        <v>14</v>
      </c>
      <c r="B22" s="5" t="s">
        <v>15</v>
      </c>
      <c r="C22" s="5" t="s">
        <v>16</v>
      </c>
      <c r="D22" s="5" t="s">
        <v>17</v>
      </c>
      <c r="E22" s="5" t="s">
        <v>18</v>
      </c>
      <c r="F22" s="5" t="s">
        <v>19</v>
      </c>
      <c r="G22" s="5" t="s">
        <v>20</v>
      </c>
      <c r="H22" s="5" t="s">
        <v>21</v>
      </c>
      <c r="I22" s="5" t="s">
        <v>22</v>
      </c>
      <c r="J22" s="5" t="s">
        <v>23</v>
      </c>
      <c r="K22" s="5" t="s">
        <v>24</v>
      </c>
      <c r="L22" s="5" t="s">
        <v>25</v>
      </c>
    </row>
    <row r="23" spans="1:12">
      <c r="A23" s="6" t="s">
        <v>26</v>
      </c>
      <c r="B23" s="10">
        <v>1592</v>
      </c>
      <c r="C23" s="10">
        <v>11128</v>
      </c>
      <c r="D23" s="11">
        <v>7529.8783913750904</v>
      </c>
      <c r="E23" s="11">
        <v>199.65696236395999</v>
      </c>
      <c r="F23" s="11">
        <v>778.45307891641505</v>
      </c>
      <c r="G23" s="12">
        <v>0.63832986251935397</v>
      </c>
      <c r="H23" s="12">
        <v>0.576361799350257</v>
      </c>
      <c r="I23" s="12">
        <v>0.59108258437679895</v>
      </c>
      <c r="J23" s="11">
        <v>7309.5591169481904</v>
      </c>
      <c r="K23" s="11">
        <v>193.815131354752</v>
      </c>
      <c r="L23" s="13">
        <v>755.67605535668599</v>
      </c>
    </row>
    <row r="24" spans="1:12">
      <c r="A24" s="6" t="s">
        <v>27</v>
      </c>
      <c r="B24" s="10">
        <v>868</v>
      </c>
      <c r="C24" s="10">
        <v>3889</v>
      </c>
      <c r="D24" s="11">
        <v>2933.0749196842598</v>
      </c>
      <c r="E24" s="11">
        <v>80.140744123967707</v>
      </c>
      <c r="F24" s="11">
        <v>308.95714847161503</v>
      </c>
      <c r="G24" s="12">
        <v>0.24864535825513001</v>
      </c>
      <c r="H24" s="12">
        <v>0.23134712127071899</v>
      </c>
      <c r="I24" s="12">
        <v>0.23459241761171901</v>
      </c>
      <c r="J24" s="11">
        <v>2847.2550824230502</v>
      </c>
      <c r="K24" s="11">
        <v>77.795878818088596</v>
      </c>
      <c r="L24" s="13">
        <v>299.91726611996398</v>
      </c>
    </row>
    <row r="25" spans="1:12">
      <c r="A25" s="6" t="s">
        <v>28</v>
      </c>
      <c r="B25" s="10">
        <v>657</v>
      </c>
      <c r="C25" s="10">
        <v>2538</v>
      </c>
      <c r="D25" s="11">
        <v>151.33462196393899</v>
      </c>
      <c r="E25" s="11">
        <v>40.293729430225802</v>
      </c>
      <c r="F25" s="11">
        <v>164.72912627227001</v>
      </c>
      <c r="G25" s="12">
        <v>1.28290794899569E-2</v>
      </c>
      <c r="H25" s="12">
        <v>0.116318339826297</v>
      </c>
      <c r="I25" s="12">
        <v>0.12507949459803</v>
      </c>
      <c r="J25" s="11">
        <v>146.90667075758799</v>
      </c>
      <c r="K25" s="11">
        <v>39.114761488035697</v>
      </c>
      <c r="L25" s="13">
        <v>159.909260705934</v>
      </c>
    </row>
    <row r="26" spans="1:12">
      <c r="A26" s="6" t="s">
        <v>29</v>
      </c>
      <c r="B26" s="10">
        <v>111</v>
      </c>
      <c r="C26" s="10">
        <v>365</v>
      </c>
      <c r="D26" s="11">
        <v>126.510007375263</v>
      </c>
      <c r="E26" s="11">
        <v>9.8081342462389092</v>
      </c>
      <c r="F26" s="11">
        <v>28.360357050651</v>
      </c>
      <c r="G26" s="12">
        <v>1.07246241463438E-2</v>
      </c>
      <c r="H26" s="12">
        <v>2.8313732892149598E-2</v>
      </c>
      <c r="I26" s="12">
        <v>2.1534134289354499E-2</v>
      </c>
      <c r="J26" s="11">
        <v>122.808408015493</v>
      </c>
      <c r="K26" s="11">
        <v>9.5211547084168799</v>
      </c>
      <c r="L26" s="13">
        <v>27.530551712088801</v>
      </c>
    </row>
    <row r="27" spans="1:12">
      <c r="A27" s="6" t="s">
        <v>30</v>
      </c>
      <c r="B27" s="10">
        <v>167</v>
      </c>
      <c r="C27" s="10">
        <v>410</v>
      </c>
      <c r="D27" s="11">
        <v>386.917345487783</v>
      </c>
      <c r="E27" s="11">
        <v>13.332383038775999</v>
      </c>
      <c r="F27" s="11">
        <v>29.593998279540799</v>
      </c>
      <c r="G27" s="12">
        <v>3.2800117493858597E-2</v>
      </c>
      <c r="H27" s="12">
        <v>3.84873945134349E-2</v>
      </c>
      <c r="I27" s="12">
        <v>2.2470843084675798E-2</v>
      </c>
      <c r="J27" s="11">
        <v>375.59639920016502</v>
      </c>
      <c r="K27" s="11">
        <v>12.9422863061582</v>
      </c>
      <c r="L27" s="13">
        <v>28.728097412428799</v>
      </c>
    </row>
    <row r="28" spans="1:12">
      <c r="A28" s="6" t="s">
        <v>31</v>
      </c>
      <c r="B28" s="10">
        <v>14</v>
      </c>
      <c r="C28" s="10">
        <v>53</v>
      </c>
      <c r="D28" s="11">
        <v>20.688724083120999</v>
      </c>
      <c r="E28" s="11">
        <v>0.59862474739785598</v>
      </c>
      <c r="F28" s="11">
        <v>2.47213943926418</v>
      </c>
      <c r="G28" s="12">
        <v>1.7538437824980301E-3</v>
      </c>
      <c r="H28" s="12">
        <v>1.7280861757120499E-3</v>
      </c>
      <c r="I28" s="12">
        <v>1.87710551640966E-3</v>
      </c>
      <c r="J28" s="11">
        <v>20.083385664371399</v>
      </c>
      <c r="K28" s="11">
        <v>0.58110938218933605</v>
      </c>
      <c r="L28" s="13">
        <v>2.3998062700904699</v>
      </c>
    </row>
    <row r="29" spans="1:12">
      <c r="A29" s="6" t="s">
        <v>32</v>
      </c>
      <c r="B29" s="10">
        <v>44</v>
      </c>
      <c r="C29" s="10">
        <v>138</v>
      </c>
      <c r="D29" s="11">
        <v>647.81426760921897</v>
      </c>
      <c r="E29" s="11">
        <v>2.57850500572451</v>
      </c>
      <c r="F29" s="11">
        <v>4.42960955209037</v>
      </c>
      <c r="G29" s="12">
        <v>5.4917114312858499E-2</v>
      </c>
      <c r="H29" s="12">
        <v>7.4435259714303202E-3</v>
      </c>
      <c r="I29" s="12">
        <v>3.3634205230124799E-3</v>
      </c>
      <c r="J29" s="11">
        <v>628.85964948862102</v>
      </c>
      <c r="K29" s="11">
        <v>2.5030596502433302</v>
      </c>
      <c r="L29" s="13">
        <v>4.3000020987178296</v>
      </c>
    </row>
    <row r="30" spans="1:12">
      <c r="A30" s="6" t="s">
        <v>33</v>
      </c>
      <c r="B30" s="10">
        <v>2300</v>
      </c>
      <c r="C30" s="10">
        <v>18521</v>
      </c>
      <c r="D30" s="11">
        <v>11796.218277578701</v>
      </c>
      <c r="E30" s="11">
        <v>346.409082956291</v>
      </c>
      <c r="F30" s="11">
        <v>1316.99545798185</v>
      </c>
      <c r="G30" s="12">
        <v>1</v>
      </c>
      <c r="H30" s="12">
        <v>1</v>
      </c>
      <c r="I30" s="12">
        <v>1</v>
      </c>
      <c r="J30" s="11">
        <v>11451.068712497499</v>
      </c>
      <c r="K30" s="11">
        <v>336.27338170788403</v>
      </c>
      <c r="L30" s="13">
        <v>1278.4610396759099</v>
      </c>
    </row>
    <row r="32" spans="1:12">
      <c r="F32" s="1" t="s">
        <v>47</v>
      </c>
    </row>
    <row r="34" spans="1:12" ht="48">
      <c r="A34" s="5" t="s">
        <v>14</v>
      </c>
      <c r="B34" s="5" t="s">
        <v>15</v>
      </c>
      <c r="C34" s="5" t="s">
        <v>16</v>
      </c>
      <c r="D34" s="5" t="s">
        <v>17</v>
      </c>
      <c r="E34" s="5" t="s">
        <v>18</v>
      </c>
      <c r="F34" s="5" t="s">
        <v>19</v>
      </c>
      <c r="G34" s="5" t="s">
        <v>20</v>
      </c>
      <c r="H34" s="5" t="s">
        <v>21</v>
      </c>
      <c r="I34" s="5" t="s">
        <v>22</v>
      </c>
      <c r="J34" s="5" t="s">
        <v>23</v>
      </c>
      <c r="K34" s="5" t="s">
        <v>24</v>
      </c>
      <c r="L34" s="5" t="s">
        <v>25</v>
      </c>
    </row>
    <row r="35" spans="1:12">
      <c r="A35" s="6" t="s">
        <v>26</v>
      </c>
      <c r="B35" s="10">
        <v>1769</v>
      </c>
      <c r="C35" s="10">
        <v>11178</v>
      </c>
      <c r="D35" s="11">
        <v>6798.4387009178299</v>
      </c>
      <c r="E35" s="11">
        <v>173.585334086187</v>
      </c>
      <c r="F35" s="11">
        <v>639.65232710970304</v>
      </c>
      <c r="G35" s="12">
        <v>0.58410050396636204</v>
      </c>
      <c r="H35" s="12">
        <v>0.53623374194060602</v>
      </c>
      <c r="I35" s="12">
        <v>0.55555670645978406</v>
      </c>
      <c r="J35" s="11">
        <v>6567.67628875419</v>
      </c>
      <c r="K35" s="11">
        <v>167.693250304575</v>
      </c>
      <c r="L35" s="13">
        <v>617.940325215798</v>
      </c>
    </row>
    <row r="36" spans="1:12">
      <c r="A36" s="6" t="s">
        <v>27</v>
      </c>
      <c r="B36" s="10">
        <v>1030</v>
      </c>
      <c r="C36" s="10">
        <v>4357</v>
      </c>
      <c r="D36" s="11">
        <v>3421.4025814694501</v>
      </c>
      <c r="E36" s="11">
        <v>84.869261742331005</v>
      </c>
      <c r="F36" s="11">
        <v>304.59740652908198</v>
      </c>
      <c r="G36" s="12">
        <v>0.293956165529346</v>
      </c>
      <c r="H36" s="12">
        <v>0.26217515459705099</v>
      </c>
      <c r="I36" s="12">
        <v>0.26455173348953798</v>
      </c>
      <c r="J36" s="11">
        <v>3305.2684001645298</v>
      </c>
      <c r="K36" s="11">
        <v>81.988506848481094</v>
      </c>
      <c r="L36" s="13">
        <v>294.25832201840598</v>
      </c>
    </row>
    <row r="37" spans="1:12">
      <c r="A37" s="6" t="s">
        <v>28</v>
      </c>
      <c r="B37" s="10">
        <v>661</v>
      </c>
      <c r="C37" s="10">
        <v>2318</v>
      </c>
      <c r="D37" s="11">
        <v>117.95317553583099</v>
      </c>
      <c r="E37" s="11">
        <v>36.998722596832501</v>
      </c>
      <c r="F37" s="11">
        <v>140.678565716474</v>
      </c>
      <c r="G37" s="12">
        <v>1.01341664323031E-2</v>
      </c>
      <c r="H37" s="12">
        <v>0.114295159608767</v>
      </c>
      <c r="I37" s="12">
        <v>0.122183438293857</v>
      </c>
      <c r="J37" s="11">
        <v>113.94943872118</v>
      </c>
      <c r="K37" s="11">
        <v>35.742858589076398</v>
      </c>
      <c r="L37" s="13">
        <v>135.903450930182</v>
      </c>
    </row>
    <row r="38" spans="1:12">
      <c r="A38" s="6" t="s">
        <v>29</v>
      </c>
      <c r="B38" s="10">
        <v>146</v>
      </c>
      <c r="C38" s="10">
        <v>518</v>
      </c>
      <c r="D38" s="11">
        <v>115.615342225278</v>
      </c>
      <c r="E38" s="11">
        <v>9.1299530461527905</v>
      </c>
      <c r="F38" s="11">
        <v>23.9724664155573</v>
      </c>
      <c r="G38" s="12">
        <v>9.9333071357856594E-3</v>
      </c>
      <c r="H38" s="12">
        <v>2.8203931578976198E-2</v>
      </c>
      <c r="I38" s="12">
        <v>2.0820786422716699E-2</v>
      </c>
      <c r="J38" s="11">
        <v>111.690959520845</v>
      </c>
      <c r="K38" s="11">
        <v>8.8200510112066492</v>
      </c>
      <c r="L38" s="13">
        <v>23.1587583836207</v>
      </c>
    </row>
    <row r="39" spans="1:12">
      <c r="A39" s="6" t="s">
        <v>30</v>
      </c>
      <c r="B39" s="10">
        <v>197</v>
      </c>
      <c r="C39" s="10">
        <v>522</v>
      </c>
      <c r="D39" s="11">
        <v>313.30629449484701</v>
      </c>
      <c r="E39" s="11">
        <v>14.3643502849763</v>
      </c>
      <c r="F39" s="11">
        <v>32.342549598764897</v>
      </c>
      <c r="G39" s="12">
        <v>2.6918292943579399E-2</v>
      </c>
      <c r="H39" s="12">
        <v>4.4373848426814501E-2</v>
      </c>
      <c r="I39" s="12">
        <v>2.80904478449907E-2</v>
      </c>
      <c r="J39" s="11">
        <v>302.67160034750998</v>
      </c>
      <c r="K39" s="11">
        <v>13.8767747890794</v>
      </c>
      <c r="L39" s="13">
        <v>31.244732130773901</v>
      </c>
    </row>
    <row r="40" spans="1:12">
      <c r="A40" s="6" t="s">
        <v>31</v>
      </c>
      <c r="B40" s="10">
        <v>9</v>
      </c>
      <c r="C40" s="10">
        <v>33</v>
      </c>
      <c r="D40" s="11">
        <v>31.461376400058501</v>
      </c>
      <c r="E40" s="11">
        <v>0.72601853304410902</v>
      </c>
      <c r="F40" s="11">
        <v>2.1411246830662498</v>
      </c>
      <c r="G40" s="12">
        <v>2.7030626617650698E-3</v>
      </c>
      <c r="H40" s="12">
        <v>2.2427910557188701E-3</v>
      </c>
      <c r="I40" s="12">
        <v>1.85962924956267E-3</v>
      </c>
      <c r="J40" s="11">
        <v>30.393468983744601</v>
      </c>
      <c r="K40" s="11">
        <v>0.70137496481745898</v>
      </c>
      <c r="L40" s="13">
        <v>2.06844754080698</v>
      </c>
    </row>
    <row r="41" spans="1:12">
      <c r="A41" s="6" t="s">
        <v>32</v>
      </c>
      <c r="B41" s="10">
        <v>62</v>
      </c>
      <c r="C41" s="10">
        <v>174</v>
      </c>
      <c r="D41" s="11">
        <v>840.98163728260397</v>
      </c>
      <c r="E41" s="11">
        <v>4.0384287384146598</v>
      </c>
      <c r="F41" s="11">
        <v>7.9873635311972997</v>
      </c>
      <c r="G41" s="12">
        <v>7.2254501330858201E-2</v>
      </c>
      <c r="H41" s="12">
        <v>1.2475372792066401E-2</v>
      </c>
      <c r="I41" s="12">
        <v>6.9372582395497697E-3</v>
      </c>
      <c r="J41" s="11">
        <v>812.43582555402804</v>
      </c>
      <c r="K41" s="11">
        <v>3.9013505653185798</v>
      </c>
      <c r="L41" s="13">
        <v>7.7162449175900099</v>
      </c>
    </row>
    <row r="42" spans="1:12">
      <c r="A42" s="6" t="s">
        <v>33</v>
      </c>
      <c r="B42" s="10">
        <v>2654</v>
      </c>
      <c r="C42" s="10">
        <v>19100</v>
      </c>
      <c r="D42" s="11">
        <v>11639.159108325901</v>
      </c>
      <c r="E42" s="11">
        <v>323.71206902793801</v>
      </c>
      <c r="F42" s="11">
        <v>1151.3718035838399</v>
      </c>
      <c r="G42" s="12">
        <v>1</v>
      </c>
      <c r="H42" s="12">
        <v>1</v>
      </c>
      <c r="I42" s="12">
        <v>1</v>
      </c>
      <c r="J42" s="11">
        <v>11244.085982045999</v>
      </c>
      <c r="K42" s="11">
        <v>312.72416707255502</v>
      </c>
      <c r="L42" s="13">
        <v>1112.29028113718</v>
      </c>
    </row>
    <row r="44" spans="1:12">
      <c r="F44" s="1" t="s">
        <v>49</v>
      </c>
    </row>
    <row r="46" spans="1:12" ht="48">
      <c r="A46" s="5" t="s">
        <v>14</v>
      </c>
      <c r="B46" s="5" t="s">
        <v>15</v>
      </c>
      <c r="C46" s="5" t="s">
        <v>16</v>
      </c>
      <c r="D46" s="5" t="s">
        <v>17</v>
      </c>
      <c r="E46" s="5" t="s">
        <v>18</v>
      </c>
      <c r="F46" s="5" t="s">
        <v>19</v>
      </c>
      <c r="G46" s="5" t="s">
        <v>20</v>
      </c>
      <c r="H46" s="5" t="s">
        <v>21</v>
      </c>
      <c r="I46" s="5" t="s">
        <v>22</v>
      </c>
      <c r="J46" s="5" t="s">
        <v>23</v>
      </c>
      <c r="K46" s="5" t="s">
        <v>24</v>
      </c>
      <c r="L46" s="5" t="s">
        <v>25</v>
      </c>
    </row>
    <row r="47" spans="1:12">
      <c r="A47" s="6" t="s">
        <v>26</v>
      </c>
      <c r="B47" s="10">
        <v>2041</v>
      </c>
      <c r="C47" s="10">
        <v>12975</v>
      </c>
      <c r="D47" s="11">
        <v>6230.9613649345702</v>
      </c>
      <c r="E47" s="11">
        <v>168.36661186102299</v>
      </c>
      <c r="F47" s="11">
        <v>617.21717001671198</v>
      </c>
      <c r="G47" s="12">
        <v>0.61337492002764504</v>
      </c>
      <c r="H47" s="12">
        <v>0.56226902738527795</v>
      </c>
      <c r="I47" s="12">
        <v>0.57286435297074401</v>
      </c>
      <c r="J47" s="11">
        <v>6678.2870701031397</v>
      </c>
      <c r="K47" s="11">
        <v>180.453785728192</v>
      </c>
      <c r="L47" s="13">
        <v>661.52768482324495</v>
      </c>
    </row>
    <row r="48" spans="1:12">
      <c r="A48" s="6" t="s">
        <v>27</v>
      </c>
      <c r="B48" s="10">
        <v>1201</v>
      </c>
      <c r="C48" s="10">
        <v>5007</v>
      </c>
      <c r="D48" s="11">
        <v>2689.8704501095599</v>
      </c>
      <c r="E48" s="11">
        <v>70.7162657237823</v>
      </c>
      <c r="F48" s="11">
        <v>254.132075850917</v>
      </c>
      <c r="G48" s="12">
        <v>0.26479045135886498</v>
      </c>
      <c r="H48" s="12">
        <v>0.23616063487486899</v>
      </c>
      <c r="I48" s="12">
        <v>0.23587031319544399</v>
      </c>
      <c r="J48" s="11">
        <v>2882.9784033507299</v>
      </c>
      <c r="K48" s="11">
        <v>75.793043058624605</v>
      </c>
      <c r="L48" s="13">
        <v>272.37642104549798</v>
      </c>
    </row>
    <row r="49" spans="1:12">
      <c r="A49" s="6" t="s">
        <v>28</v>
      </c>
      <c r="B49" s="10">
        <v>716</v>
      </c>
      <c r="C49" s="10">
        <v>2623</v>
      </c>
      <c r="D49" s="11">
        <v>114.336271184506</v>
      </c>
      <c r="E49" s="11">
        <v>29.3666652539033</v>
      </c>
      <c r="F49" s="11">
        <v>127.45941304688</v>
      </c>
      <c r="G49" s="12">
        <v>1.12552457135629E-2</v>
      </c>
      <c r="H49" s="12">
        <v>9.8071500800235398E-2</v>
      </c>
      <c r="I49" s="12">
        <v>0.118300264043456</v>
      </c>
      <c r="J49" s="11">
        <v>122.544563635456</v>
      </c>
      <c r="K49" s="11">
        <v>31.474921664716302</v>
      </c>
      <c r="L49" s="13">
        <v>136.60982635908999</v>
      </c>
    </row>
    <row r="50" spans="1:12">
      <c r="A50" s="6" t="s">
        <v>29</v>
      </c>
      <c r="B50" s="10">
        <v>154</v>
      </c>
      <c r="C50" s="10">
        <v>479</v>
      </c>
      <c r="D50" s="11">
        <v>95.436200174527897</v>
      </c>
      <c r="E50" s="11">
        <v>6.6846731466562996</v>
      </c>
      <c r="F50" s="11">
        <v>23.526518138026798</v>
      </c>
      <c r="G50" s="12">
        <v>9.3947255040327093E-3</v>
      </c>
      <c r="H50" s="12">
        <v>2.2323812465035599E-2</v>
      </c>
      <c r="I50" s="12">
        <v>2.1835918126565199E-2</v>
      </c>
      <c r="J50" s="11">
        <v>102.287641395449</v>
      </c>
      <c r="K50" s="11">
        <v>7.1645711838961397</v>
      </c>
      <c r="L50" s="13">
        <v>25.215505711514101</v>
      </c>
    </row>
    <row r="51" spans="1:12">
      <c r="A51" s="6" t="s">
        <v>30</v>
      </c>
      <c r="B51" s="10">
        <v>271</v>
      </c>
      <c r="C51" s="10">
        <v>749</v>
      </c>
      <c r="D51" s="11">
        <v>489.18770886371499</v>
      </c>
      <c r="E51" s="11">
        <v>19.403699754730798</v>
      </c>
      <c r="F51" s="11">
        <v>45.965018039882402</v>
      </c>
      <c r="G51" s="12">
        <v>4.8155566088305901E-2</v>
      </c>
      <c r="H51" s="12">
        <v>6.4799661097736702E-2</v>
      </c>
      <c r="I51" s="12">
        <v>4.2662002286800997E-2</v>
      </c>
      <c r="J51" s="11">
        <v>524.30688614809401</v>
      </c>
      <c r="K51" s="11">
        <v>20.7967068955728</v>
      </c>
      <c r="L51" s="13">
        <v>49.2648834865673</v>
      </c>
    </row>
    <row r="52" spans="1:12">
      <c r="A52" s="6" t="s">
        <v>31</v>
      </c>
      <c r="B52" s="10">
        <v>21</v>
      </c>
      <c r="C52" s="10">
        <v>84</v>
      </c>
      <c r="D52" s="11">
        <v>62.1228237148215</v>
      </c>
      <c r="E52" s="11">
        <v>1.5568388636858299</v>
      </c>
      <c r="F52" s="11">
        <v>4.3434876788844301</v>
      </c>
      <c r="G52" s="12">
        <v>6.1153616266035396E-3</v>
      </c>
      <c r="H52" s="12">
        <v>5.1991440820986197E-3</v>
      </c>
      <c r="I52" s="12">
        <v>4.0313675310315097E-3</v>
      </c>
      <c r="J52" s="11">
        <v>66.582670967555501</v>
      </c>
      <c r="K52" s="11">
        <v>1.6686055721830499</v>
      </c>
      <c r="L52" s="13">
        <v>4.6553101369375502</v>
      </c>
    </row>
    <row r="53" spans="1:12">
      <c r="A53" s="6" t="s">
        <v>32</v>
      </c>
      <c r="B53" s="10">
        <v>50</v>
      </c>
      <c r="C53" s="10">
        <v>121</v>
      </c>
      <c r="D53" s="11">
        <v>476.572529431151</v>
      </c>
      <c r="E53" s="11">
        <v>3.3466224963925102</v>
      </c>
      <c r="F53" s="11">
        <v>4.7792129211316396</v>
      </c>
      <c r="G53" s="12">
        <v>4.6913729680985498E-2</v>
      </c>
      <c r="H53" s="12">
        <v>1.1176219294746799E-2</v>
      </c>
      <c r="I53" s="12">
        <v>4.43578184595767E-3</v>
      </c>
      <c r="J53" s="11">
        <v>510.78605288380299</v>
      </c>
      <c r="K53" s="11">
        <v>3.5868792048607201</v>
      </c>
      <c r="L53" s="13">
        <v>5.1223164431863504</v>
      </c>
    </row>
    <row r="54" spans="1:12">
      <c r="A54" s="6" t="s">
        <v>33</v>
      </c>
      <c r="B54" s="10">
        <v>3088</v>
      </c>
      <c r="C54" s="10">
        <v>22038</v>
      </c>
      <c r="D54" s="11">
        <v>10158.4873484128</v>
      </c>
      <c r="E54" s="11">
        <v>299.44137710017401</v>
      </c>
      <c r="F54" s="11">
        <v>1077.4228956924301</v>
      </c>
      <c r="G54" s="12">
        <v>1</v>
      </c>
      <c r="H54" s="12">
        <v>1</v>
      </c>
      <c r="I54" s="12">
        <v>1</v>
      </c>
      <c r="J54" s="11">
        <v>10887.773288484201</v>
      </c>
      <c r="K54" s="11">
        <v>320.938513308045</v>
      </c>
      <c r="L54" s="13">
        <v>1154.77194800604</v>
      </c>
    </row>
    <row r="57" spans="1:12">
      <c r="A57" s="3" t="s">
        <v>6</v>
      </c>
    </row>
    <row r="58" spans="1:12">
      <c r="A58" s="4" t="s">
        <v>7</v>
      </c>
    </row>
    <row r="59" spans="1:12">
      <c r="A59" s="4" t="s">
        <v>8</v>
      </c>
    </row>
    <row r="60" spans="1:12">
      <c r="A60" s="4" t="s">
        <v>9</v>
      </c>
    </row>
    <row r="61" spans="1:12">
      <c r="A61" s="4" t="s">
        <v>10</v>
      </c>
    </row>
    <row r="62" spans="1:12">
      <c r="A62" s="4" t="s">
        <v>11</v>
      </c>
    </row>
    <row r="63" spans="1:12">
      <c r="A63" s="4" t="s">
        <v>12</v>
      </c>
    </row>
    <row r="64" spans="1:12">
      <c r="A64" s="4" t="s">
        <v>13</v>
      </c>
    </row>
  </sheetData>
  <conditionalFormatting sqref="D11:F18">
    <cfRule type="expression" dxfId="31" priority="8">
      <formula>$C11&lt;30</formula>
    </cfRule>
  </conditionalFormatting>
  <conditionalFormatting sqref="D23:F30">
    <cfRule type="expression" dxfId="30" priority="6">
      <formula>$C23&lt;30</formula>
    </cfRule>
  </conditionalFormatting>
  <conditionalFormatting sqref="D35:F42">
    <cfRule type="expression" dxfId="29" priority="4">
      <formula>$C35&lt;30</formula>
    </cfRule>
  </conditionalFormatting>
  <conditionalFormatting sqref="D47:F54">
    <cfRule type="expression" dxfId="28" priority="2">
      <formula>$C47&lt;30</formula>
    </cfRule>
  </conditionalFormatting>
  <conditionalFormatting sqref="J11:L18">
    <cfRule type="expression" dxfId="27" priority="7">
      <formula>$C11&lt;30</formula>
    </cfRule>
  </conditionalFormatting>
  <conditionalFormatting sqref="J23:L30">
    <cfRule type="expression" dxfId="26" priority="5">
      <formula>$C23&lt;30</formula>
    </cfRule>
  </conditionalFormatting>
  <conditionalFormatting sqref="J35:L42">
    <cfRule type="expression" dxfId="25" priority="3">
      <formula>$C35&lt;30</formula>
    </cfRule>
  </conditionalFormatting>
  <conditionalFormatting sqref="J47:L54">
    <cfRule type="expression" dxfId="24" priority="1">
      <formula>$C47&lt;30</formula>
    </cfRule>
  </conditionalFormatting>
  <pageMargins left="0.7" right="0.7" top="0.75" bottom="0.75" header="0.3" footer="0.3"/>
  <pageSetup paperSize="9" orientation="portrait" horizontalDpi="300" verticalDpi="300"/>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L64"/>
  <sheetViews>
    <sheetView topLeftCell="A27" workbookViewId="0">
      <selection activeCell="O49" sqref="O49"/>
    </sheetView>
  </sheetViews>
  <sheetFormatPr baseColWidth="10" defaultColWidth="11.5" defaultRowHeight="15"/>
  <cols>
    <col min="1" max="1" width="23.1640625" customWidth="1"/>
  </cols>
  <sheetData>
    <row r="1" spans="1:12">
      <c r="F1" s="1" t="s">
        <v>48</v>
      </c>
    </row>
    <row r="2" spans="1:12">
      <c r="F2" s="1" t="s">
        <v>3</v>
      </c>
    </row>
    <row r="3" spans="1:12">
      <c r="F3" s="1" t="s">
        <v>43</v>
      </c>
    </row>
    <row r="5" spans="1:12">
      <c r="F5" s="2" t="s">
        <v>4</v>
      </c>
    </row>
    <row r="6" spans="1:12">
      <c r="F6" s="2" t="s">
        <v>5</v>
      </c>
    </row>
    <row r="8" spans="1:12">
      <c r="F8" s="1" t="s">
        <v>34</v>
      </c>
    </row>
    <row r="10" spans="1:12" ht="48">
      <c r="A10" s="5" t="s">
        <v>14</v>
      </c>
      <c r="B10" s="5" t="s">
        <v>15</v>
      </c>
      <c r="C10" s="5" t="s">
        <v>16</v>
      </c>
      <c r="D10" s="5" t="s">
        <v>17</v>
      </c>
      <c r="E10" s="5" t="s">
        <v>18</v>
      </c>
      <c r="F10" s="5" t="s">
        <v>19</v>
      </c>
      <c r="G10" s="5" t="s">
        <v>20</v>
      </c>
      <c r="H10" s="5" t="s">
        <v>21</v>
      </c>
      <c r="I10" s="5" t="s">
        <v>22</v>
      </c>
      <c r="J10" s="5" t="s">
        <v>23</v>
      </c>
      <c r="K10" s="5" t="s">
        <v>24</v>
      </c>
      <c r="L10" s="5" t="s">
        <v>25</v>
      </c>
    </row>
    <row r="11" spans="1:12">
      <c r="A11" s="6" t="s">
        <v>26</v>
      </c>
      <c r="B11" s="10">
        <v>1694</v>
      </c>
      <c r="C11" s="10">
        <v>12361</v>
      </c>
      <c r="D11" s="11">
        <v>7340.8962600526602</v>
      </c>
      <c r="E11" s="11">
        <v>190.33514750307401</v>
      </c>
      <c r="F11" s="11">
        <v>739.63858002229699</v>
      </c>
      <c r="G11" s="12">
        <v>0.63754219861490302</v>
      </c>
      <c r="H11" s="12">
        <v>0.57068418771501395</v>
      </c>
      <c r="I11" s="12">
        <v>0.59174141533760505</v>
      </c>
      <c r="J11" s="11">
        <v>7498.6708113985997</v>
      </c>
      <c r="K11" s="11">
        <v>194.42593443682699</v>
      </c>
      <c r="L11" s="13">
        <v>755.53529630695505</v>
      </c>
    </row>
    <row r="12" spans="1:12">
      <c r="A12" s="6" t="s">
        <v>27</v>
      </c>
      <c r="B12" s="10">
        <v>991</v>
      </c>
      <c r="C12" s="10">
        <v>4614</v>
      </c>
      <c r="D12" s="11">
        <v>3018.44410824641</v>
      </c>
      <c r="E12" s="11">
        <v>79.892854971614796</v>
      </c>
      <c r="F12" s="11">
        <v>296.49151615564602</v>
      </c>
      <c r="G12" s="12">
        <v>0.26214585045148397</v>
      </c>
      <c r="H12" s="12">
        <v>0.23954371876047301</v>
      </c>
      <c r="I12" s="12">
        <v>0.23720545972635099</v>
      </c>
      <c r="J12" s="11">
        <v>3083.31815741844</v>
      </c>
      <c r="K12" s="11">
        <v>81.609955840821598</v>
      </c>
      <c r="L12" s="13">
        <v>302.86387373736102</v>
      </c>
    </row>
    <row r="13" spans="1:12">
      <c r="A13" s="6" t="s">
        <v>28</v>
      </c>
      <c r="B13" s="10">
        <v>679</v>
      </c>
      <c r="C13" s="10">
        <v>2626</v>
      </c>
      <c r="D13" s="11">
        <v>137.59330311005499</v>
      </c>
      <c r="E13" s="11">
        <v>33.965007514004</v>
      </c>
      <c r="F13" s="11">
        <v>145.34308882945899</v>
      </c>
      <c r="G13" s="12">
        <v>1.1949703942396001E-2</v>
      </c>
      <c r="H13" s="12">
        <v>0.101837695129591</v>
      </c>
      <c r="I13" s="12">
        <v>0.11628047456757901</v>
      </c>
      <c r="J13" s="11">
        <v>140.55053352135101</v>
      </c>
      <c r="K13" s="11">
        <v>34.695002004069799</v>
      </c>
      <c r="L13" s="13">
        <v>148.466881867659</v>
      </c>
    </row>
    <row r="14" spans="1:12">
      <c r="A14" s="6" t="s">
        <v>29</v>
      </c>
      <c r="B14" s="10">
        <v>111</v>
      </c>
      <c r="C14" s="10">
        <v>400</v>
      </c>
      <c r="D14" s="11">
        <v>77.057420598931202</v>
      </c>
      <c r="E14" s="11">
        <v>5.7240364199406297</v>
      </c>
      <c r="F14" s="11">
        <v>18.7060107360412</v>
      </c>
      <c r="G14" s="12">
        <v>6.6922832863849204E-3</v>
      </c>
      <c r="H14" s="12">
        <v>1.7162448016660801E-2</v>
      </c>
      <c r="I14" s="12">
        <v>1.49655812544713E-2</v>
      </c>
      <c r="J14" s="11">
        <v>78.713580764145803</v>
      </c>
      <c r="K14" s="11">
        <v>5.8470605366221902</v>
      </c>
      <c r="L14" s="13">
        <v>19.108050534289202</v>
      </c>
    </row>
    <row r="15" spans="1:12">
      <c r="A15" s="6" t="s">
        <v>30</v>
      </c>
      <c r="B15" s="10">
        <v>189</v>
      </c>
      <c r="C15" s="10">
        <v>562</v>
      </c>
      <c r="D15" s="11">
        <v>383.27119608714298</v>
      </c>
      <c r="E15" s="11">
        <v>17.817484654044701</v>
      </c>
      <c r="F15" s="11">
        <v>42.596767497530301</v>
      </c>
      <c r="G15" s="12">
        <v>3.3286338937775502E-2</v>
      </c>
      <c r="H15" s="12">
        <v>5.3422380943876899E-2</v>
      </c>
      <c r="I15" s="12">
        <v>3.40791734890784E-2</v>
      </c>
      <c r="J15" s="11">
        <v>391.50866994105598</v>
      </c>
      <c r="K15" s="11">
        <v>18.200427764506902</v>
      </c>
      <c r="L15" s="13">
        <v>43.512280487038502</v>
      </c>
    </row>
    <row r="16" spans="1:12">
      <c r="A16" s="6" t="s">
        <v>31</v>
      </c>
      <c r="B16" s="10">
        <v>12</v>
      </c>
      <c r="C16" s="10">
        <v>50</v>
      </c>
      <c r="D16" s="11">
        <v>22.745403330850898</v>
      </c>
      <c r="E16" s="11">
        <v>0.68181482226575096</v>
      </c>
      <c r="F16" s="11">
        <v>2.26833980526877</v>
      </c>
      <c r="G16" s="12">
        <v>1.9753929131031498E-3</v>
      </c>
      <c r="H16" s="12">
        <v>2.0442936741912202E-3</v>
      </c>
      <c r="I16" s="12">
        <v>1.81476553967197E-3</v>
      </c>
      <c r="J16" s="11">
        <v>23.2342599606927</v>
      </c>
      <c r="K16" s="11">
        <v>0.69646875877066805</v>
      </c>
      <c r="L16" s="13">
        <v>2.3170922031229599</v>
      </c>
    </row>
    <row r="17" spans="1:12">
      <c r="A17" s="6" t="s">
        <v>32</v>
      </c>
      <c r="B17" s="10">
        <v>31</v>
      </c>
      <c r="C17" s="10">
        <v>68</v>
      </c>
      <c r="D17" s="11">
        <v>534.36151582198499</v>
      </c>
      <c r="E17" s="11">
        <v>5.1046305156199399</v>
      </c>
      <c r="F17" s="11">
        <v>4.8911600653135396</v>
      </c>
      <c r="G17" s="12">
        <v>4.6408231853953097E-2</v>
      </c>
      <c r="H17" s="12">
        <v>1.5305275760194499E-2</v>
      </c>
      <c r="I17" s="12">
        <v>3.9131300852426601E-3</v>
      </c>
      <c r="J17" s="11">
        <v>545.84630533932796</v>
      </c>
      <c r="K17" s="11">
        <v>5.2143420223430903</v>
      </c>
      <c r="L17" s="13">
        <v>4.9962835485407098</v>
      </c>
    </row>
    <row r="18" spans="1:12">
      <c r="A18" s="6" t="s">
        <v>33</v>
      </c>
      <c r="B18" s="10">
        <v>2530</v>
      </c>
      <c r="C18" s="10">
        <v>20681</v>
      </c>
      <c r="D18" s="11">
        <v>11514.369207248001</v>
      </c>
      <c r="E18" s="11">
        <v>333.520976400564</v>
      </c>
      <c r="F18" s="11">
        <v>1249.93546311156</v>
      </c>
      <c r="G18" s="12">
        <v>1</v>
      </c>
      <c r="H18" s="12">
        <v>1</v>
      </c>
      <c r="I18" s="12">
        <v>1</v>
      </c>
      <c r="J18" s="11">
        <v>11761.842318343601</v>
      </c>
      <c r="K18" s="11">
        <v>340.68919136396102</v>
      </c>
      <c r="L18" s="13">
        <v>1276.7997586849699</v>
      </c>
    </row>
    <row r="20" spans="1:12">
      <c r="F20" s="1" t="s">
        <v>35</v>
      </c>
    </row>
    <row r="22" spans="1:12" ht="48">
      <c r="A22" s="5" t="s">
        <v>14</v>
      </c>
      <c r="B22" s="5" t="s">
        <v>15</v>
      </c>
      <c r="C22" s="5" t="s">
        <v>16</v>
      </c>
      <c r="D22" s="5" t="s">
        <v>17</v>
      </c>
      <c r="E22" s="5" t="s">
        <v>18</v>
      </c>
      <c r="F22" s="5" t="s">
        <v>19</v>
      </c>
      <c r="G22" s="5" t="s">
        <v>20</v>
      </c>
      <c r="H22" s="5" t="s">
        <v>21</v>
      </c>
      <c r="I22" s="5" t="s">
        <v>22</v>
      </c>
      <c r="J22" s="5" t="s">
        <v>23</v>
      </c>
      <c r="K22" s="5" t="s">
        <v>24</v>
      </c>
      <c r="L22" s="5" t="s">
        <v>25</v>
      </c>
    </row>
    <row r="23" spans="1:12">
      <c r="A23" s="6" t="s">
        <v>26</v>
      </c>
      <c r="B23" s="10">
        <v>1550</v>
      </c>
      <c r="C23" s="10">
        <v>10349</v>
      </c>
      <c r="D23" s="11">
        <v>6684.3957684753796</v>
      </c>
      <c r="E23" s="11">
        <v>172.80056670374299</v>
      </c>
      <c r="F23" s="11">
        <v>648.68917676676404</v>
      </c>
      <c r="G23" s="12">
        <v>0.61593276725858603</v>
      </c>
      <c r="H23" s="12">
        <v>0.55928210950146495</v>
      </c>
      <c r="I23" s="12">
        <v>0.56889675442107901</v>
      </c>
      <c r="J23" s="11">
        <v>6878.5775776995397</v>
      </c>
      <c r="K23" s="11">
        <v>177.82042606571301</v>
      </c>
      <c r="L23" s="13">
        <v>667.53360823546302</v>
      </c>
    </row>
    <row r="24" spans="1:12">
      <c r="A24" s="6" t="s">
        <v>27</v>
      </c>
      <c r="B24" s="10">
        <v>848</v>
      </c>
      <c r="C24" s="10">
        <v>3953</v>
      </c>
      <c r="D24" s="11">
        <v>2872.2482878174501</v>
      </c>
      <c r="E24" s="11">
        <v>76.114680482844093</v>
      </c>
      <c r="F24" s="11">
        <v>276.503367427608</v>
      </c>
      <c r="G24" s="12">
        <v>0.26466293999414803</v>
      </c>
      <c r="H24" s="12">
        <v>0.24635092278058399</v>
      </c>
      <c r="I24" s="12">
        <v>0.24249189588779499</v>
      </c>
      <c r="J24" s="11">
        <v>2955.6871487687599</v>
      </c>
      <c r="K24" s="11">
        <v>78.325813227913201</v>
      </c>
      <c r="L24" s="13">
        <v>284.53579489051901</v>
      </c>
    </row>
    <row r="25" spans="1:12">
      <c r="A25" s="6" t="s">
        <v>28</v>
      </c>
      <c r="B25" s="10">
        <v>682</v>
      </c>
      <c r="C25" s="10">
        <v>2663</v>
      </c>
      <c r="D25" s="11">
        <v>133.62932391822201</v>
      </c>
      <c r="E25" s="11">
        <v>35.308968704419399</v>
      </c>
      <c r="F25" s="11">
        <v>148.251975826962</v>
      </c>
      <c r="G25" s="12">
        <v>1.2313256443613901E-2</v>
      </c>
      <c r="H25" s="12">
        <v>0.11428014894873099</v>
      </c>
      <c r="I25" s="12">
        <v>0.13001614780262599</v>
      </c>
      <c r="J25" s="11">
        <v>137.511258020063</v>
      </c>
      <c r="K25" s="11">
        <v>36.334694837692197</v>
      </c>
      <c r="L25" s="13">
        <v>152.55869821208901</v>
      </c>
    </row>
    <row r="26" spans="1:12">
      <c r="A26" s="6" t="s">
        <v>29</v>
      </c>
      <c r="B26" s="10">
        <v>106</v>
      </c>
      <c r="C26" s="10">
        <v>358</v>
      </c>
      <c r="D26" s="11">
        <v>77.174790559462707</v>
      </c>
      <c r="E26" s="11">
        <v>6.0149721354127204</v>
      </c>
      <c r="F26" s="11">
        <v>17.302452865608998</v>
      </c>
      <c r="G26" s="12">
        <v>7.1112609064938196E-3</v>
      </c>
      <c r="H26" s="12">
        <v>1.9467912453398701E-2</v>
      </c>
      <c r="I26" s="12">
        <v>1.51741537107653E-2</v>
      </c>
      <c r="J26" s="11">
        <v>79.416719520043898</v>
      </c>
      <c r="K26" s="11">
        <v>6.1897071768648999</v>
      </c>
      <c r="L26" s="13">
        <v>17.805089411653299</v>
      </c>
    </row>
    <row r="27" spans="1:12">
      <c r="A27" s="6" t="s">
        <v>30</v>
      </c>
      <c r="B27" s="10">
        <v>169</v>
      </c>
      <c r="C27" s="10">
        <v>478</v>
      </c>
      <c r="D27" s="11">
        <v>296.30328593291301</v>
      </c>
      <c r="E27" s="11">
        <v>14.230396719697399</v>
      </c>
      <c r="F27" s="11">
        <v>37.110351584115598</v>
      </c>
      <c r="G27" s="12">
        <v>2.7302827237307301E-2</v>
      </c>
      <c r="H27" s="12">
        <v>4.6057755760025902E-2</v>
      </c>
      <c r="I27" s="12">
        <v>3.25455693231326E-2</v>
      </c>
      <c r="J27" s="11">
        <v>304.91090136060302</v>
      </c>
      <c r="K27" s="11">
        <v>14.643789983160399</v>
      </c>
      <c r="L27" s="13">
        <v>38.188407920266997</v>
      </c>
    </row>
    <row r="28" spans="1:12">
      <c r="A28" s="6" t="s">
        <v>31</v>
      </c>
      <c r="B28" s="10">
        <v>12</v>
      </c>
      <c r="C28" s="10">
        <v>59</v>
      </c>
      <c r="D28" s="11">
        <v>56.633473818064601</v>
      </c>
      <c r="E28" s="11">
        <v>1.2877976128285</v>
      </c>
      <c r="F28" s="11">
        <v>3.7901762741529499</v>
      </c>
      <c r="G28" s="12">
        <v>5.21848398216305E-3</v>
      </c>
      <c r="H28" s="12">
        <v>4.1680544181807401E-3</v>
      </c>
      <c r="I28" s="12">
        <v>3.3239632450730102E-3</v>
      </c>
      <c r="J28" s="11">
        <v>58.278677182668702</v>
      </c>
      <c r="K28" s="11">
        <v>1.32520815508767</v>
      </c>
      <c r="L28" s="13">
        <v>3.9002809585081901</v>
      </c>
    </row>
    <row r="29" spans="1:12">
      <c r="A29" s="6" t="s">
        <v>32</v>
      </c>
      <c r="B29" s="10">
        <v>38</v>
      </c>
      <c r="C29" s="10">
        <v>72</v>
      </c>
      <c r="D29" s="11">
        <v>732.09138475315797</v>
      </c>
      <c r="E29" s="11">
        <v>3.21113955171427</v>
      </c>
      <c r="F29" s="11">
        <v>8.6106774313939507</v>
      </c>
      <c r="G29" s="12">
        <v>6.7458464177687597E-2</v>
      </c>
      <c r="H29" s="12">
        <v>1.03930961376149E-2</v>
      </c>
      <c r="I29" s="12">
        <v>7.5515156095291797E-3</v>
      </c>
      <c r="J29" s="11">
        <v>753.35865176317395</v>
      </c>
      <c r="K29" s="11">
        <v>3.30442320956766</v>
      </c>
      <c r="L29" s="13">
        <v>8.8608177552448009</v>
      </c>
    </row>
    <row r="30" spans="1:12">
      <c r="A30" s="6" t="s">
        <v>33</v>
      </c>
      <c r="B30" s="10">
        <v>2344</v>
      </c>
      <c r="C30" s="10">
        <v>17932</v>
      </c>
      <c r="D30" s="11">
        <v>10852.4763152746</v>
      </c>
      <c r="E30" s="11">
        <v>308.96852191066</v>
      </c>
      <c r="F30" s="11">
        <v>1140.25817817661</v>
      </c>
      <c r="G30" s="12">
        <v>1</v>
      </c>
      <c r="H30" s="12">
        <v>1</v>
      </c>
      <c r="I30" s="12">
        <v>1</v>
      </c>
      <c r="J30" s="11">
        <v>11167.740934314899</v>
      </c>
      <c r="K30" s="11">
        <v>317.94406265599901</v>
      </c>
      <c r="L30" s="13">
        <v>1173.3826973837399</v>
      </c>
    </row>
    <row r="32" spans="1:12">
      <c r="F32" s="1" t="s">
        <v>47</v>
      </c>
    </row>
    <row r="34" spans="1:12" ht="48">
      <c r="A34" s="5" t="s">
        <v>14</v>
      </c>
      <c r="B34" s="5" t="s">
        <v>15</v>
      </c>
      <c r="C34" s="5" t="s">
        <v>16</v>
      </c>
      <c r="D34" s="5" t="s">
        <v>17</v>
      </c>
      <c r="E34" s="5" t="s">
        <v>18</v>
      </c>
      <c r="F34" s="5" t="s">
        <v>19</v>
      </c>
      <c r="G34" s="5" t="s">
        <v>20</v>
      </c>
      <c r="H34" s="5" t="s">
        <v>21</v>
      </c>
      <c r="I34" s="5" t="s">
        <v>22</v>
      </c>
      <c r="J34" s="5" t="s">
        <v>23</v>
      </c>
      <c r="K34" s="5" t="s">
        <v>24</v>
      </c>
      <c r="L34" s="5" t="s">
        <v>25</v>
      </c>
    </row>
    <row r="35" spans="1:12">
      <c r="A35" s="6" t="s">
        <v>26</v>
      </c>
      <c r="B35" s="10">
        <v>1736</v>
      </c>
      <c r="C35" s="10">
        <v>10907</v>
      </c>
      <c r="D35" s="11">
        <v>6747.4236640886702</v>
      </c>
      <c r="E35" s="11">
        <v>179.81260504189299</v>
      </c>
      <c r="F35" s="11">
        <v>630.67795059993296</v>
      </c>
      <c r="G35" s="12">
        <v>0.61588071102844699</v>
      </c>
      <c r="H35" s="12">
        <v>0.57811901276230304</v>
      </c>
      <c r="I35" s="12">
        <v>0.56832456246136098</v>
      </c>
      <c r="J35" s="11">
        <v>6549.99967098043</v>
      </c>
      <c r="K35" s="11">
        <v>174.551438074195</v>
      </c>
      <c r="L35" s="13">
        <v>612.22483937239394</v>
      </c>
    </row>
    <row r="36" spans="1:12">
      <c r="A36" s="6" t="s">
        <v>27</v>
      </c>
      <c r="B36" s="10">
        <v>925</v>
      </c>
      <c r="C36" s="10">
        <v>3913</v>
      </c>
      <c r="D36" s="11">
        <v>2651.9778481240101</v>
      </c>
      <c r="E36" s="11">
        <v>70.298785115847707</v>
      </c>
      <c r="F36" s="11">
        <v>269.195976264286</v>
      </c>
      <c r="G36" s="12">
        <v>0.242063057552932</v>
      </c>
      <c r="H36" s="12">
        <v>0.22601899483128299</v>
      </c>
      <c r="I36" s="12">
        <v>0.24258131314282799</v>
      </c>
      <c r="J36" s="11">
        <v>2574.38318644629</v>
      </c>
      <c r="K36" s="11">
        <v>68.241901250366794</v>
      </c>
      <c r="L36" s="13">
        <v>261.31952634672501</v>
      </c>
    </row>
    <row r="37" spans="1:12">
      <c r="A37" s="6" t="s">
        <v>28</v>
      </c>
      <c r="B37" s="10">
        <v>666</v>
      </c>
      <c r="C37" s="10">
        <v>2253</v>
      </c>
      <c r="D37" s="11">
        <v>117.650779718927</v>
      </c>
      <c r="E37" s="11">
        <v>32.6363194435758</v>
      </c>
      <c r="F37" s="11">
        <v>136.84091220419799</v>
      </c>
      <c r="G37" s="12">
        <v>1.0738742588817501E-2</v>
      </c>
      <c r="H37" s="12">
        <v>0.104929667041526</v>
      </c>
      <c r="I37" s="12">
        <v>0.12331182893152599</v>
      </c>
      <c r="J37" s="11">
        <v>114.208415954513</v>
      </c>
      <c r="K37" s="11">
        <v>31.681407935766</v>
      </c>
      <c r="L37" s="13">
        <v>132.83706115632199</v>
      </c>
    </row>
    <row r="38" spans="1:12">
      <c r="A38" s="6" t="s">
        <v>29</v>
      </c>
      <c r="B38" s="10">
        <v>115</v>
      </c>
      <c r="C38" s="10">
        <v>411</v>
      </c>
      <c r="D38" s="11">
        <v>101.216921308088</v>
      </c>
      <c r="E38" s="11">
        <v>8.7872896052901606</v>
      </c>
      <c r="F38" s="11">
        <v>25.3524073857633</v>
      </c>
      <c r="G38" s="12">
        <v>9.2387187416599105E-3</v>
      </c>
      <c r="H38" s="12">
        <v>2.8252186159492199E-2</v>
      </c>
      <c r="I38" s="12">
        <v>2.2845884846854202E-2</v>
      </c>
      <c r="J38" s="11">
        <v>98.255398544797302</v>
      </c>
      <c r="K38" s="11">
        <v>8.5301808347666803</v>
      </c>
      <c r="L38" s="13">
        <v>24.6106170743526</v>
      </c>
    </row>
    <row r="39" spans="1:12">
      <c r="A39" s="6" t="s">
        <v>30</v>
      </c>
      <c r="B39" s="10">
        <v>153</v>
      </c>
      <c r="C39" s="10">
        <v>413</v>
      </c>
      <c r="D39" s="11">
        <v>242.595960390816</v>
      </c>
      <c r="E39" s="11">
        <v>12.9178043058395</v>
      </c>
      <c r="F39" s="11">
        <v>29.390549027596499</v>
      </c>
      <c r="G39" s="12">
        <v>2.2143292020229799E-2</v>
      </c>
      <c r="H39" s="12">
        <v>4.1532284517031698E-2</v>
      </c>
      <c r="I39" s="12">
        <v>2.6484786570893901E-2</v>
      </c>
      <c r="J39" s="11">
        <v>235.49780476925801</v>
      </c>
      <c r="K39" s="11">
        <v>12.5398401175489</v>
      </c>
      <c r="L39" s="13">
        <v>28.530606057133099</v>
      </c>
    </row>
    <row r="40" spans="1:12">
      <c r="A40" s="6" t="s">
        <v>31</v>
      </c>
      <c r="B40" s="10">
        <v>20</v>
      </c>
      <c r="C40" s="10">
        <v>77</v>
      </c>
      <c r="D40" s="11">
        <v>82.928318749895695</v>
      </c>
      <c r="E40" s="11">
        <v>1.8926683747022199</v>
      </c>
      <c r="F40" s="11">
        <v>5.45112930211004</v>
      </c>
      <c r="G40" s="12">
        <v>7.5694004791646103E-3</v>
      </c>
      <c r="H40" s="12">
        <v>6.08515499797332E-3</v>
      </c>
      <c r="I40" s="12">
        <v>4.9121911945629402E-3</v>
      </c>
      <c r="J40" s="11">
        <v>80.501905255736006</v>
      </c>
      <c r="K40" s="11">
        <v>1.8372904754082899</v>
      </c>
      <c r="L40" s="13">
        <v>5.2916338017015496</v>
      </c>
    </row>
    <row r="41" spans="1:12">
      <c r="A41" s="6" t="s">
        <v>32</v>
      </c>
      <c r="B41" s="10">
        <v>59</v>
      </c>
      <c r="C41" s="10">
        <v>110</v>
      </c>
      <c r="D41" s="11">
        <v>1011.9379394763901</v>
      </c>
      <c r="E41" s="11">
        <v>4.6849579593509203</v>
      </c>
      <c r="F41" s="11">
        <v>12.805474798852901</v>
      </c>
      <c r="G41" s="12">
        <v>9.2366077588749998E-2</v>
      </c>
      <c r="H41" s="12">
        <v>1.5062699690390599E-2</v>
      </c>
      <c r="I41" s="12">
        <v>1.15394328519733E-2</v>
      </c>
      <c r="J41" s="11">
        <v>982.32947871640999</v>
      </c>
      <c r="K41" s="11">
        <v>4.5478799939043597</v>
      </c>
      <c r="L41" s="13">
        <v>12.4307972783214</v>
      </c>
    </row>
    <row r="42" spans="1:12">
      <c r="A42" s="6" t="s">
        <v>33</v>
      </c>
      <c r="B42" s="10">
        <v>2620</v>
      </c>
      <c r="C42" s="10">
        <v>18084</v>
      </c>
      <c r="D42" s="11">
        <v>10955.731431856801</v>
      </c>
      <c r="E42" s="11">
        <v>311.03042984649898</v>
      </c>
      <c r="F42" s="11">
        <v>1109.71439958274</v>
      </c>
      <c r="G42" s="12">
        <v>1</v>
      </c>
      <c r="H42" s="12">
        <v>1</v>
      </c>
      <c r="I42" s="12">
        <v>1</v>
      </c>
      <c r="J42" s="11">
        <v>10635.175860667399</v>
      </c>
      <c r="K42" s="11">
        <v>301.929938681956</v>
      </c>
      <c r="L42" s="13">
        <v>1077.24508108695</v>
      </c>
    </row>
    <row r="44" spans="1:12">
      <c r="F44" s="1" t="s">
        <v>49</v>
      </c>
    </row>
    <row r="46" spans="1:12" ht="48">
      <c r="A46" s="5" t="s">
        <v>14</v>
      </c>
      <c r="B46" s="5" t="s">
        <v>15</v>
      </c>
      <c r="C46" s="5" t="s">
        <v>16</v>
      </c>
      <c r="D46" s="5" t="s">
        <v>17</v>
      </c>
      <c r="E46" s="5" t="s">
        <v>18</v>
      </c>
      <c r="F46" s="5" t="s">
        <v>19</v>
      </c>
      <c r="G46" s="5" t="s">
        <v>20</v>
      </c>
      <c r="H46" s="5" t="s">
        <v>21</v>
      </c>
      <c r="I46" s="5" t="s">
        <v>22</v>
      </c>
      <c r="J46" s="5" t="s">
        <v>23</v>
      </c>
      <c r="K46" s="5" t="s">
        <v>24</v>
      </c>
      <c r="L46" s="5" t="s">
        <v>25</v>
      </c>
    </row>
    <row r="47" spans="1:12">
      <c r="A47" s="6" t="s">
        <v>26</v>
      </c>
      <c r="B47" s="10">
        <v>1795</v>
      </c>
      <c r="C47" s="10">
        <v>11251</v>
      </c>
      <c r="D47" s="11">
        <v>6589.2507185857603</v>
      </c>
      <c r="E47" s="11">
        <v>169.305476854934</v>
      </c>
      <c r="F47" s="11">
        <v>608.11821996960998</v>
      </c>
      <c r="G47" s="12">
        <v>0.61482988308248698</v>
      </c>
      <c r="H47" s="12">
        <v>0.549850820288175</v>
      </c>
      <c r="I47" s="12">
        <v>0.56123822833165005</v>
      </c>
      <c r="J47" s="11">
        <v>6447.3815532565104</v>
      </c>
      <c r="K47" s="11">
        <v>165.66026320122799</v>
      </c>
      <c r="L47" s="13">
        <v>595.02519498495599</v>
      </c>
    </row>
    <row r="48" spans="1:12">
      <c r="A48" s="6" t="s">
        <v>27</v>
      </c>
      <c r="B48" s="10">
        <v>1093</v>
      </c>
      <c r="C48" s="10">
        <v>4519</v>
      </c>
      <c r="D48" s="11">
        <v>3003.7395246859201</v>
      </c>
      <c r="E48" s="11">
        <v>74.560549412526697</v>
      </c>
      <c r="F48" s="11">
        <v>265.75035506488899</v>
      </c>
      <c r="G48" s="12">
        <v>0.28027296268509</v>
      </c>
      <c r="H48" s="12">
        <v>0.242149161487211</v>
      </c>
      <c r="I48" s="12">
        <v>0.24526359111979701</v>
      </c>
      <c r="J48" s="11">
        <v>2939.0678287020801</v>
      </c>
      <c r="K48" s="11">
        <v>72.9552313933156</v>
      </c>
      <c r="L48" s="13">
        <v>260.02864516657502</v>
      </c>
    </row>
    <row r="49" spans="1:12">
      <c r="A49" s="6" t="s">
        <v>28</v>
      </c>
      <c r="B49" s="10">
        <v>666</v>
      </c>
      <c r="C49" s="10">
        <v>2246</v>
      </c>
      <c r="D49" s="11">
        <v>132.65254985421601</v>
      </c>
      <c r="E49" s="11">
        <v>34.579510032400201</v>
      </c>
      <c r="F49" s="11">
        <v>146.61316761206999</v>
      </c>
      <c r="G49" s="12">
        <v>1.2377545672593001E-2</v>
      </c>
      <c r="H49" s="12">
        <v>0.112303348418963</v>
      </c>
      <c r="I49" s="12">
        <v>0.135310720413543</v>
      </c>
      <c r="J49" s="11">
        <v>129.79648816672599</v>
      </c>
      <c r="K49" s="11">
        <v>33.834999550813301</v>
      </c>
      <c r="L49" s="13">
        <v>143.45652832124199</v>
      </c>
    </row>
    <row r="50" spans="1:12">
      <c r="A50" s="6" t="s">
        <v>29</v>
      </c>
      <c r="B50" s="10">
        <v>130</v>
      </c>
      <c r="C50" s="10">
        <v>454</v>
      </c>
      <c r="D50" s="11">
        <v>119.602209537536</v>
      </c>
      <c r="E50" s="11">
        <v>9.4762329884406107</v>
      </c>
      <c r="F50" s="11">
        <v>24.3550212525946</v>
      </c>
      <c r="G50" s="12">
        <v>1.1159844365757199E-2</v>
      </c>
      <c r="H50" s="12">
        <v>3.0775817644697001E-2</v>
      </c>
      <c r="I50" s="12">
        <v>2.2477486333938399E-2</v>
      </c>
      <c r="J50" s="11">
        <v>117.027126821263</v>
      </c>
      <c r="K50" s="11">
        <v>9.2722059568475306</v>
      </c>
      <c r="L50" s="13">
        <v>23.830648044737099</v>
      </c>
    </row>
    <row r="51" spans="1:12">
      <c r="A51" s="6" t="s">
        <v>30</v>
      </c>
      <c r="B51" s="10">
        <v>189</v>
      </c>
      <c r="C51" s="10">
        <v>477</v>
      </c>
      <c r="D51" s="11">
        <v>310.11548165776099</v>
      </c>
      <c r="E51" s="11">
        <v>16.460568921640899</v>
      </c>
      <c r="F51" s="11">
        <v>31.602175822371802</v>
      </c>
      <c r="G51" s="12">
        <v>2.8936258987976901E-2</v>
      </c>
      <c r="H51" s="12">
        <v>5.3458739150708701E-2</v>
      </c>
      <c r="I51" s="12">
        <v>2.916595587427E-2</v>
      </c>
      <c r="J51" s="11">
        <v>303.43857309600702</v>
      </c>
      <c r="K51" s="11">
        <v>16.1061663843128</v>
      </c>
      <c r="L51" s="13">
        <v>30.9217685199357</v>
      </c>
    </row>
    <row r="52" spans="1:12">
      <c r="A52" s="6" t="s">
        <v>31</v>
      </c>
      <c r="B52" s="10">
        <v>17</v>
      </c>
      <c r="C52" s="10">
        <v>50</v>
      </c>
      <c r="D52" s="11">
        <v>61.430712012980202</v>
      </c>
      <c r="E52" s="11">
        <v>1.09593189538512</v>
      </c>
      <c r="F52" s="11">
        <v>3.4041300035256801</v>
      </c>
      <c r="G52" s="12">
        <v>5.7319775946727001E-3</v>
      </c>
      <c r="H52" s="12">
        <v>3.5592413361429801E-3</v>
      </c>
      <c r="I52" s="12">
        <v>3.14170473676128E-3</v>
      </c>
      <c r="J52" s="11">
        <v>60.108084568515103</v>
      </c>
      <c r="K52" s="11">
        <v>1.0723360496818399</v>
      </c>
      <c r="L52" s="13">
        <v>3.33083774270606</v>
      </c>
    </row>
    <row r="53" spans="1:12">
      <c r="A53" s="6" t="s">
        <v>32</v>
      </c>
      <c r="B53" s="10">
        <v>40</v>
      </c>
      <c r="C53" s="10">
        <v>76</v>
      </c>
      <c r="D53" s="11">
        <v>500.40212802110199</v>
      </c>
      <c r="E53" s="11">
        <v>2.43338630759157</v>
      </c>
      <c r="F53" s="11">
        <v>3.68650697059058</v>
      </c>
      <c r="G53" s="12">
        <v>4.6691527611423901E-2</v>
      </c>
      <c r="H53" s="12">
        <v>7.9028716741022693E-3</v>
      </c>
      <c r="I53" s="12">
        <v>3.4023131900404601E-3</v>
      </c>
      <c r="J53" s="11">
        <v>489.62827295574698</v>
      </c>
      <c r="K53" s="11">
        <v>2.3809945411942302</v>
      </c>
      <c r="L53" s="13">
        <v>3.6071350223623901</v>
      </c>
    </row>
    <row r="54" spans="1:12">
      <c r="A54" s="6" t="s">
        <v>33</v>
      </c>
      <c r="B54" s="10">
        <v>2769</v>
      </c>
      <c r="C54" s="10">
        <v>19073</v>
      </c>
      <c r="D54" s="11">
        <v>10717.193324355299</v>
      </c>
      <c r="E54" s="11">
        <v>307.911656412919</v>
      </c>
      <c r="F54" s="11">
        <v>1083.5295766956499</v>
      </c>
      <c r="G54" s="12">
        <v>1</v>
      </c>
      <c r="H54" s="12">
        <v>1</v>
      </c>
      <c r="I54" s="12">
        <v>1</v>
      </c>
      <c r="J54" s="11">
        <v>10486.4479275668</v>
      </c>
      <c r="K54" s="11">
        <v>301.28219707739402</v>
      </c>
      <c r="L54" s="13">
        <v>1060.20075780251</v>
      </c>
    </row>
    <row r="57" spans="1:12">
      <c r="A57" s="3" t="s">
        <v>6</v>
      </c>
    </row>
    <row r="58" spans="1:12">
      <c r="A58" s="4" t="s">
        <v>7</v>
      </c>
    </row>
    <row r="59" spans="1:12">
      <c r="A59" s="4" t="s">
        <v>8</v>
      </c>
    </row>
    <row r="60" spans="1:12">
      <c r="A60" s="4" t="s">
        <v>9</v>
      </c>
    </row>
    <row r="61" spans="1:12">
      <c r="A61" s="4" t="s">
        <v>10</v>
      </c>
    </row>
    <row r="62" spans="1:12">
      <c r="A62" s="4" t="s">
        <v>11</v>
      </c>
    </row>
    <row r="63" spans="1:12">
      <c r="A63" s="4" t="s">
        <v>12</v>
      </c>
    </row>
    <row r="64" spans="1:12">
      <c r="A64" s="4" t="s">
        <v>13</v>
      </c>
    </row>
  </sheetData>
  <conditionalFormatting sqref="D11:F18">
    <cfRule type="expression" dxfId="23" priority="8">
      <formula>$C11&lt;30</formula>
    </cfRule>
  </conditionalFormatting>
  <conditionalFormatting sqref="D23:F30">
    <cfRule type="expression" dxfId="22" priority="6">
      <formula>$C23&lt;30</formula>
    </cfRule>
  </conditionalFormatting>
  <conditionalFormatting sqref="D35:F42">
    <cfRule type="expression" dxfId="21" priority="4">
      <formula>$C35&lt;30</formula>
    </cfRule>
  </conditionalFormatting>
  <conditionalFormatting sqref="D47:F54">
    <cfRule type="expression" dxfId="20" priority="2">
      <formula>$C47&lt;30</formula>
    </cfRule>
  </conditionalFormatting>
  <conditionalFormatting sqref="J11:L18">
    <cfRule type="expression" dxfId="19" priority="7">
      <formula>$C11&lt;30</formula>
    </cfRule>
  </conditionalFormatting>
  <conditionalFormatting sqref="J23:L30">
    <cfRule type="expression" dxfId="18" priority="5">
      <formula>$C23&lt;30</formula>
    </cfRule>
  </conditionalFormatting>
  <conditionalFormatting sqref="J35:L42">
    <cfRule type="expression" dxfId="17" priority="3">
      <formula>$C35&lt;30</formula>
    </cfRule>
  </conditionalFormatting>
  <conditionalFormatting sqref="J47:L54">
    <cfRule type="expression" dxfId="16" priority="1">
      <formula>$C47&lt;30</formula>
    </cfRule>
  </conditionalFormatting>
  <pageMargins left="0.7" right="0.7" top="0.75" bottom="0.75" header="0.3" footer="0.3"/>
  <pageSetup paperSize="9" orientation="portrait" horizontalDpi="300" verticalDpi="300"/>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L64"/>
  <sheetViews>
    <sheetView topLeftCell="A29" workbookViewId="0">
      <selection activeCell="N49" sqref="N49"/>
    </sheetView>
  </sheetViews>
  <sheetFormatPr baseColWidth="10" defaultColWidth="11.5" defaultRowHeight="15"/>
  <cols>
    <col min="1" max="1" width="23" customWidth="1"/>
  </cols>
  <sheetData>
    <row r="1" spans="1:12">
      <c r="F1" s="1" t="s">
        <v>48</v>
      </c>
    </row>
    <row r="2" spans="1:12">
      <c r="F2" s="1" t="s">
        <v>3</v>
      </c>
    </row>
    <row r="3" spans="1:12">
      <c r="F3" s="1" t="s">
        <v>44</v>
      </c>
    </row>
    <row r="5" spans="1:12">
      <c r="F5" s="2" t="s">
        <v>4</v>
      </c>
    </row>
    <row r="6" spans="1:12">
      <c r="F6" s="2" t="s">
        <v>5</v>
      </c>
    </row>
    <row r="8" spans="1:12">
      <c r="F8" s="1" t="s">
        <v>34</v>
      </c>
    </row>
    <row r="10" spans="1:12" ht="48">
      <c r="A10" s="5" t="s">
        <v>14</v>
      </c>
      <c r="B10" s="5" t="s">
        <v>15</v>
      </c>
      <c r="C10" s="5" t="s">
        <v>16</v>
      </c>
      <c r="D10" s="5" t="s">
        <v>17</v>
      </c>
      <c r="E10" s="5" t="s">
        <v>18</v>
      </c>
      <c r="F10" s="5" t="s">
        <v>19</v>
      </c>
      <c r="G10" s="5" t="s">
        <v>20</v>
      </c>
      <c r="H10" s="5" t="s">
        <v>21</v>
      </c>
      <c r="I10" s="5" t="s">
        <v>22</v>
      </c>
      <c r="J10" s="5" t="s">
        <v>23</v>
      </c>
      <c r="K10" s="5" t="s">
        <v>24</v>
      </c>
      <c r="L10" s="5" t="s">
        <v>25</v>
      </c>
    </row>
    <row r="11" spans="1:12">
      <c r="A11" s="6" t="s">
        <v>26</v>
      </c>
      <c r="B11" s="10">
        <v>1634</v>
      </c>
      <c r="C11" s="10">
        <v>11910</v>
      </c>
      <c r="D11" s="11">
        <v>8430.7763646441108</v>
      </c>
      <c r="E11" s="11">
        <v>218.22593289893001</v>
      </c>
      <c r="F11" s="11">
        <v>836.87750541731896</v>
      </c>
      <c r="G11" s="12">
        <v>0.64446755901703501</v>
      </c>
      <c r="H11" s="12">
        <v>0.58950472449825797</v>
      </c>
      <c r="I11" s="12">
        <v>0.60954434217174902</v>
      </c>
      <c r="J11" s="11">
        <v>7975.7126938481797</v>
      </c>
      <c r="K11" s="11">
        <v>206.446864187736</v>
      </c>
      <c r="L11" s="13">
        <v>791.70579961584201</v>
      </c>
    </row>
    <row r="12" spans="1:12">
      <c r="A12" s="6" t="s">
        <v>27</v>
      </c>
      <c r="B12" s="10">
        <v>879</v>
      </c>
      <c r="C12" s="10">
        <v>4020</v>
      </c>
      <c r="D12" s="11">
        <v>3370.6112047564102</v>
      </c>
      <c r="E12" s="11">
        <v>91.691097420808305</v>
      </c>
      <c r="F12" s="11">
        <v>323.59607699312198</v>
      </c>
      <c r="G12" s="12">
        <v>0.25765712214055703</v>
      </c>
      <c r="H12" s="12">
        <v>0.24768978831232899</v>
      </c>
      <c r="I12" s="12">
        <v>0.23569298565597399</v>
      </c>
      <c r="J12" s="11">
        <v>3188.6774608968499</v>
      </c>
      <c r="K12" s="11">
        <v>86.741934310919405</v>
      </c>
      <c r="L12" s="13">
        <v>306.129498319633</v>
      </c>
    </row>
    <row r="13" spans="1:12">
      <c r="A13" s="6" t="s">
        <v>28</v>
      </c>
      <c r="B13" s="10">
        <v>584</v>
      </c>
      <c r="C13" s="10">
        <v>2197</v>
      </c>
      <c r="D13" s="11">
        <v>151.846046903386</v>
      </c>
      <c r="E13" s="11">
        <v>35.085491206424699</v>
      </c>
      <c r="F13" s="11">
        <v>147.39570362293699</v>
      </c>
      <c r="G13" s="12">
        <v>1.16074542796086E-2</v>
      </c>
      <c r="H13" s="12">
        <v>9.4778207854465502E-2</v>
      </c>
      <c r="I13" s="12">
        <v>0.107356472867535</v>
      </c>
      <c r="J13" s="11">
        <v>143.64993108782599</v>
      </c>
      <c r="K13" s="11">
        <v>33.191699729873399</v>
      </c>
      <c r="L13" s="13">
        <v>139.43980169301599</v>
      </c>
    </row>
    <row r="14" spans="1:12">
      <c r="A14" s="6" t="s">
        <v>29</v>
      </c>
      <c r="B14" s="10">
        <v>76</v>
      </c>
      <c r="C14" s="10">
        <v>288</v>
      </c>
      <c r="D14" s="11">
        <v>68.703846450796902</v>
      </c>
      <c r="E14" s="11">
        <v>5.5041067985543499</v>
      </c>
      <c r="F14" s="11">
        <v>21.020351381574699</v>
      </c>
      <c r="G14" s="12">
        <v>5.2518769686396901E-3</v>
      </c>
      <c r="H14" s="12">
        <v>1.4868521439170701E-2</v>
      </c>
      <c r="I14" s="12">
        <v>1.53102887485447E-2</v>
      </c>
      <c r="J14" s="11">
        <v>64.995454339387905</v>
      </c>
      <c r="K14" s="11">
        <v>5.2070144625855104</v>
      </c>
      <c r="L14" s="13">
        <v>19.8857467084826</v>
      </c>
    </row>
    <row r="15" spans="1:12">
      <c r="A15" s="6" t="s">
        <v>30</v>
      </c>
      <c r="B15" s="10">
        <v>163</v>
      </c>
      <c r="C15" s="10">
        <v>469</v>
      </c>
      <c r="D15" s="11">
        <v>420.37579544920999</v>
      </c>
      <c r="E15" s="11">
        <v>16.045714669414998</v>
      </c>
      <c r="F15" s="11">
        <v>38.663775283434703</v>
      </c>
      <c r="G15" s="12">
        <v>3.2134473866385502E-2</v>
      </c>
      <c r="H15" s="12">
        <v>4.3345098723679303E-2</v>
      </c>
      <c r="I15" s="12">
        <v>2.8160973760748199E-2</v>
      </c>
      <c r="J15" s="11">
        <v>397.68538779077397</v>
      </c>
      <c r="K15" s="11">
        <v>15.179623398315799</v>
      </c>
      <c r="L15" s="13">
        <v>36.576840611428203</v>
      </c>
    </row>
    <row r="16" spans="1:12">
      <c r="A16" s="6" t="s">
        <v>31</v>
      </c>
      <c r="B16" s="10">
        <v>8</v>
      </c>
      <c r="C16" s="10">
        <v>40</v>
      </c>
      <c r="D16" s="11">
        <v>7.1092591600829804</v>
      </c>
      <c r="E16" s="11">
        <v>0.20309596050505399</v>
      </c>
      <c r="F16" s="11">
        <v>0.98125651125101598</v>
      </c>
      <c r="G16" s="12">
        <v>5.4344780351810304E-4</v>
      </c>
      <c r="H16" s="12">
        <v>5.4863336659301298E-4</v>
      </c>
      <c r="I16" s="12">
        <v>7.1470358658282497E-4</v>
      </c>
      <c r="J16" s="11">
        <v>6.7255263423564697</v>
      </c>
      <c r="K16" s="11">
        <v>0.192133554516107</v>
      </c>
      <c r="L16" s="13">
        <v>0.92829173426144795</v>
      </c>
    </row>
    <row r="17" spans="1:12">
      <c r="A17" s="6" t="s">
        <v>32</v>
      </c>
      <c r="B17" s="10">
        <v>19</v>
      </c>
      <c r="C17" s="10">
        <v>49</v>
      </c>
      <c r="D17" s="11">
        <v>632.34745955001802</v>
      </c>
      <c r="E17" s="11">
        <v>3.42977556534407</v>
      </c>
      <c r="F17" s="11">
        <v>4.4212382073735599</v>
      </c>
      <c r="G17" s="12">
        <v>4.8338065924255699E-2</v>
      </c>
      <c r="H17" s="12">
        <v>9.2650258055050807E-3</v>
      </c>
      <c r="I17" s="12">
        <v>3.2202332088664002E-3</v>
      </c>
      <c r="J17" s="11">
        <v>598.21556662399098</v>
      </c>
      <c r="K17" s="11">
        <v>3.2446483372851</v>
      </c>
      <c r="L17" s="13">
        <v>4.1825953112640102</v>
      </c>
    </row>
    <row r="18" spans="1:12">
      <c r="A18" s="6" t="s">
        <v>33</v>
      </c>
      <c r="B18" s="10">
        <v>2383</v>
      </c>
      <c r="C18" s="10">
        <v>18973</v>
      </c>
      <c r="D18" s="11">
        <v>13081.769976914</v>
      </c>
      <c r="E18" s="11">
        <v>370.18521451998203</v>
      </c>
      <c r="F18" s="11">
        <v>1372.9559074170099</v>
      </c>
      <c r="G18" s="12">
        <v>1</v>
      </c>
      <c r="H18" s="12">
        <v>1</v>
      </c>
      <c r="I18" s="12">
        <v>1</v>
      </c>
      <c r="J18" s="11">
        <v>12375.6620209294</v>
      </c>
      <c r="K18" s="11">
        <v>350.20391798123097</v>
      </c>
      <c r="L18" s="13">
        <v>1298.8485739939299</v>
      </c>
    </row>
    <row r="20" spans="1:12">
      <c r="F20" s="1" t="s">
        <v>35</v>
      </c>
    </row>
    <row r="22" spans="1:12" ht="48">
      <c r="A22" s="5" t="s">
        <v>14</v>
      </c>
      <c r="B22" s="5" t="s">
        <v>15</v>
      </c>
      <c r="C22" s="5" t="s">
        <v>16</v>
      </c>
      <c r="D22" s="5" t="s">
        <v>17</v>
      </c>
      <c r="E22" s="5" t="s">
        <v>18</v>
      </c>
      <c r="F22" s="5" t="s">
        <v>19</v>
      </c>
      <c r="G22" s="5" t="s">
        <v>20</v>
      </c>
      <c r="H22" s="5" t="s">
        <v>21</v>
      </c>
      <c r="I22" s="5" t="s">
        <v>22</v>
      </c>
      <c r="J22" s="5" t="s">
        <v>23</v>
      </c>
      <c r="K22" s="5" t="s">
        <v>24</v>
      </c>
      <c r="L22" s="5" t="s">
        <v>25</v>
      </c>
    </row>
    <row r="23" spans="1:12">
      <c r="A23" s="6" t="s">
        <v>26</v>
      </c>
      <c r="B23" s="10">
        <v>1617</v>
      </c>
      <c r="C23" s="10">
        <v>11284</v>
      </c>
      <c r="D23" s="11">
        <v>8920.0359271545003</v>
      </c>
      <c r="E23" s="11">
        <v>237.38589684572</v>
      </c>
      <c r="F23" s="11">
        <v>868.39971314488901</v>
      </c>
      <c r="G23" s="12">
        <v>0.65072486877140301</v>
      </c>
      <c r="H23" s="12">
        <v>0.58723061235933705</v>
      </c>
      <c r="I23" s="12">
        <v>0.60747598633195099</v>
      </c>
      <c r="J23" s="11">
        <v>7631.55449096353</v>
      </c>
      <c r="K23" s="11">
        <v>203.09597651388299</v>
      </c>
      <c r="L23" s="13">
        <v>742.96110295111998</v>
      </c>
    </row>
    <row r="24" spans="1:12">
      <c r="A24" s="6" t="s">
        <v>27</v>
      </c>
      <c r="B24" s="10">
        <v>807</v>
      </c>
      <c r="C24" s="10">
        <v>3659</v>
      </c>
      <c r="D24" s="11">
        <v>3237.8952412222902</v>
      </c>
      <c r="E24" s="11">
        <v>91.116311233475102</v>
      </c>
      <c r="F24" s="11">
        <v>324.76474018816702</v>
      </c>
      <c r="G24" s="12">
        <v>0.236207451757658</v>
      </c>
      <c r="H24" s="12">
        <v>0.225397919390012</v>
      </c>
      <c r="I24" s="12">
        <v>0.22718429990859501</v>
      </c>
      <c r="J24" s="11">
        <v>2770.18771798849</v>
      </c>
      <c r="K24" s="11">
        <v>77.954741423970702</v>
      </c>
      <c r="L24" s="13">
        <v>277.853119845028</v>
      </c>
    </row>
    <row r="25" spans="1:12">
      <c r="A25" s="6" t="s">
        <v>28</v>
      </c>
      <c r="B25" s="10">
        <v>598</v>
      </c>
      <c r="C25" s="10">
        <v>2183</v>
      </c>
      <c r="D25" s="11">
        <v>149.97068547412999</v>
      </c>
      <c r="E25" s="11">
        <v>38.811589183642802</v>
      </c>
      <c r="F25" s="11">
        <v>162.022654041126</v>
      </c>
      <c r="G25" s="12">
        <v>1.0940500175299401E-2</v>
      </c>
      <c r="H25" s="12">
        <v>9.6009719135766003E-2</v>
      </c>
      <c r="I25" s="12">
        <v>0.113340515988093</v>
      </c>
      <c r="J25" s="11">
        <v>128.307718443022</v>
      </c>
      <c r="K25" s="11">
        <v>33.205332372506099</v>
      </c>
      <c r="L25" s="13">
        <v>138.61880413746499</v>
      </c>
    </row>
    <row r="26" spans="1:12">
      <c r="A26" s="6" t="s">
        <v>29</v>
      </c>
      <c r="B26" s="10">
        <v>72</v>
      </c>
      <c r="C26" s="10">
        <v>272</v>
      </c>
      <c r="D26" s="11">
        <v>74.795215756174798</v>
      </c>
      <c r="E26" s="11">
        <v>6.46703938215754</v>
      </c>
      <c r="F26" s="11">
        <v>21.937669339829601</v>
      </c>
      <c r="G26" s="12">
        <v>5.4563801485933896E-3</v>
      </c>
      <c r="H26" s="12">
        <v>1.5997763755124999E-2</v>
      </c>
      <c r="I26" s="12">
        <v>1.53461673447302E-2</v>
      </c>
      <c r="J26" s="11">
        <v>63.991195704601701</v>
      </c>
      <c r="K26" s="11">
        <v>5.5328884147091397</v>
      </c>
      <c r="L26" s="13">
        <v>18.768816666084501</v>
      </c>
    </row>
    <row r="27" spans="1:12">
      <c r="A27" s="6" t="s">
        <v>30</v>
      </c>
      <c r="B27" s="10">
        <v>140</v>
      </c>
      <c r="C27" s="10">
        <v>370</v>
      </c>
      <c r="D27" s="11">
        <v>518.16821863828795</v>
      </c>
      <c r="E27" s="11">
        <v>26.181812866945101</v>
      </c>
      <c r="F27" s="11">
        <v>44.112197015834603</v>
      </c>
      <c r="G27" s="12">
        <v>3.7800850672411401E-2</v>
      </c>
      <c r="H27" s="12">
        <v>6.4766956280161603E-2</v>
      </c>
      <c r="I27" s="12">
        <v>3.08580253837469E-2</v>
      </c>
      <c r="J27" s="11">
        <v>443.31985076264903</v>
      </c>
      <c r="K27" s="11">
        <v>22.399902107797999</v>
      </c>
      <c r="L27" s="13">
        <v>37.740277953101298</v>
      </c>
    </row>
    <row r="28" spans="1:12">
      <c r="A28" s="6" t="s">
        <v>31</v>
      </c>
      <c r="B28" s="10">
        <v>11</v>
      </c>
      <c r="C28" s="10">
        <v>46</v>
      </c>
      <c r="D28" s="11">
        <v>12.174820295871699</v>
      </c>
      <c r="E28" s="11">
        <v>0.29165408507838197</v>
      </c>
      <c r="F28" s="11">
        <v>1.1884440709409001</v>
      </c>
      <c r="G28" s="12">
        <v>8.8816439799629997E-4</v>
      </c>
      <c r="H28" s="12">
        <v>7.2147591433786395E-4</v>
      </c>
      <c r="I28" s="12">
        <v>8.31358213581919E-4</v>
      </c>
      <c r="J28" s="11">
        <v>10.4161917355946</v>
      </c>
      <c r="K28" s="11">
        <v>0.24952523296594001</v>
      </c>
      <c r="L28" s="13">
        <v>1.0167756902456</v>
      </c>
    </row>
    <row r="29" spans="1:12">
      <c r="A29" s="6" t="s">
        <v>32</v>
      </c>
      <c r="B29" s="10">
        <v>24</v>
      </c>
      <c r="C29" s="10">
        <v>73</v>
      </c>
      <c r="D29" s="11">
        <v>794.80533464262203</v>
      </c>
      <c r="E29" s="11">
        <v>3.9921574176183401</v>
      </c>
      <c r="F29" s="11">
        <v>7.0956376543295203</v>
      </c>
      <c r="G29" s="12">
        <v>5.79817840766386E-2</v>
      </c>
      <c r="H29" s="12">
        <v>9.8755531652602001E-3</v>
      </c>
      <c r="I29" s="12">
        <v>4.9636468293015002E-3</v>
      </c>
      <c r="J29" s="11">
        <v>679.99728594911699</v>
      </c>
      <c r="K29" s="11">
        <v>3.41549822420698</v>
      </c>
      <c r="L29" s="13">
        <v>6.0706869175607103</v>
      </c>
    </row>
    <row r="30" spans="1:12">
      <c r="A30" s="6" t="s">
        <v>33</v>
      </c>
      <c r="B30" s="10">
        <v>2358</v>
      </c>
      <c r="C30" s="10">
        <v>17887</v>
      </c>
      <c r="D30" s="11">
        <v>13707.8454431839</v>
      </c>
      <c r="E30" s="11">
        <v>404.24646101463799</v>
      </c>
      <c r="F30" s="11">
        <v>1429.5210554551199</v>
      </c>
      <c r="G30" s="12">
        <v>1</v>
      </c>
      <c r="H30" s="12">
        <v>1</v>
      </c>
      <c r="I30" s="12">
        <v>1</v>
      </c>
      <c r="J30" s="11">
        <v>11727.774451547</v>
      </c>
      <c r="K30" s="11">
        <v>345.85386429004001</v>
      </c>
      <c r="L30" s="13">
        <v>1223.0295841606001</v>
      </c>
    </row>
    <row r="32" spans="1:12">
      <c r="F32" s="1" t="s">
        <v>47</v>
      </c>
    </row>
    <row r="34" spans="1:12" ht="48">
      <c r="A34" s="5" t="s">
        <v>14</v>
      </c>
      <c r="B34" s="5" t="s">
        <v>15</v>
      </c>
      <c r="C34" s="5" t="s">
        <v>16</v>
      </c>
      <c r="D34" s="5" t="s">
        <v>17</v>
      </c>
      <c r="E34" s="5" t="s">
        <v>18</v>
      </c>
      <c r="F34" s="5" t="s">
        <v>19</v>
      </c>
      <c r="G34" s="5" t="s">
        <v>20</v>
      </c>
      <c r="H34" s="5" t="s">
        <v>21</v>
      </c>
      <c r="I34" s="5" t="s">
        <v>22</v>
      </c>
      <c r="J34" s="5" t="s">
        <v>23</v>
      </c>
      <c r="K34" s="5" t="s">
        <v>24</v>
      </c>
      <c r="L34" s="5" t="s">
        <v>25</v>
      </c>
    </row>
    <row r="35" spans="1:12">
      <c r="A35" s="6" t="s">
        <v>26</v>
      </c>
      <c r="B35" s="10">
        <v>1834</v>
      </c>
      <c r="C35" s="10">
        <v>11750</v>
      </c>
      <c r="D35" s="11">
        <v>7028.2688565794797</v>
      </c>
      <c r="E35" s="11">
        <v>204.335416520998</v>
      </c>
      <c r="F35" s="11">
        <v>732.31595052814896</v>
      </c>
      <c r="G35" s="12">
        <v>0.66712196336428997</v>
      </c>
      <c r="H35" s="12">
        <v>0.57357318762284304</v>
      </c>
      <c r="I35" s="12">
        <v>0.58210330722593595</v>
      </c>
      <c r="J35" s="11">
        <v>6038.1220270101603</v>
      </c>
      <c r="K35" s="11">
        <v>175.54851764652</v>
      </c>
      <c r="L35" s="13">
        <v>629.14683001567903</v>
      </c>
    </row>
    <row r="36" spans="1:12">
      <c r="A36" s="6" t="s">
        <v>27</v>
      </c>
      <c r="B36" s="10">
        <v>959</v>
      </c>
      <c r="C36" s="10">
        <v>4174</v>
      </c>
      <c r="D36" s="11">
        <v>2264.19829705966</v>
      </c>
      <c r="E36" s="11">
        <v>67.246919852075706</v>
      </c>
      <c r="F36" s="11">
        <v>268.64657069131101</v>
      </c>
      <c r="G36" s="12">
        <v>0.21491727823793699</v>
      </c>
      <c r="H36" s="12">
        <v>0.18876331295905999</v>
      </c>
      <c r="I36" s="12">
        <v>0.21354178775095101</v>
      </c>
      <c r="J36" s="11">
        <v>1945.2166514939599</v>
      </c>
      <c r="K36" s="11">
        <v>57.773132515738602</v>
      </c>
      <c r="L36" s="13">
        <v>230.79947695134101</v>
      </c>
    </row>
    <row r="37" spans="1:12">
      <c r="A37" s="6" t="s">
        <v>28</v>
      </c>
      <c r="B37" s="10">
        <v>707</v>
      </c>
      <c r="C37" s="10">
        <v>2468</v>
      </c>
      <c r="D37" s="11">
        <v>149.21008911019101</v>
      </c>
      <c r="E37" s="11">
        <v>41.565510292273999</v>
      </c>
      <c r="F37" s="11">
        <v>177.30228718125801</v>
      </c>
      <c r="G37" s="12">
        <v>1.41629937090079E-2</v>
      </c>
      <c r="H37" s="12">
        <v>0.116675134636094</v>
      </c>
      <c r="I37" s="12">
        <v>0.14093404311690699</v>
      </c>
      <c r="J37" s="11">
        <v>128.189280190239</v>
      </c>
      <c r="K37" s="11">
        <v>35.7097356946933</v>
      </c>
      <c r="L37" s="13">
        <v>152.32383215764801</v>
      </c>
    </row>
    <row r="38" spans="1:12">
      <c r="A38" s="6" t="s">
        <v>29</v>
      </c>
      <c r="B38" s="10">
        <v>110</v>
      </c>
      <c r="C38" s="10">
        <v>366</v>
      </c>
      <c r="D38" s="11">
        <v>92.684090713422293</v>
      </c>
      <c r="E38" s="11">
        <v>8.3215143449747497</v>
      </c>
      <c r="F38" s="11">
        <v>22.8041350178075</v>
      </c>
      <c r="G38" s="12">
        <v>8.7975565293705107E-3</v>
      </c>
      <c r="H38" s="12">
        <v>2.3358640366712501E-2</v>
      </c>
      <c r="I38" s="12">
        <v>1.8126550982153301E-2</v>
      </c>
      <c r="J38" s="11">
        <v>79.626699136049893</v>
      </c>
      <c r="K38" s="11">
        <v>7.1491742973712897</v>
      </c>
      <c r="L38" s="13">
        <v>19.591474482231199</v>
      </c>
    </row>
    <row r="39" spans="1:12">
      <c r="A39" s="6" t="s">
        <v>30</v>
      </c>
      <c r="B39" s="10">
        <v>144</v>
      </c>
      <c r="C39" s="10">
        <v>402</v>
      </c>
      <c r="D39" s="11">
        <v>507.96910164597398</v>
      </c>
      <c r="E39" s="11">
        <v>30.708838844333801</v>
      </c>
      <c r="F39" s="11">
        <v>43.816245716657001</v>
      </c>
      <c r="G39" s="12">
        <v>4.8216331977855201E-2</v>
      </c>
      <c r="H39" s="12">
        <v>8.6200262705465394E-2</v>
      </c>
      <c r="I39" s="12">
        <v>3.4828657662714597E-2</v>
      </c>
      <c r="J39" s="11">
        <v>436.40610287948698</v>
      </c>
      <c r="K39" s="11">
        <v>26.382558782778101</v>
      </c>
      <c r="L39" s="13">
        <v>37.643386131275001</v>
      </c>
    </row>
    <row r="40" spans="1:12">
      <c r="A40" s="6" t="s">
        <v>31</v>
      </c>
      <c r="B40" s="10">
        <v>14</v>
      </c>
      <c r="C40" s="10">
        <v>59</v>
      </c>
      <c r="D40" s="11">
        <v>33.457538635219798</v>
      </c>
      <c r="E40" s="11">
        <v>1.2608399823111001</v>
      </c>
      <c r="F40" s="11">
        <v>2.4734683055458402</v>
      </c>
      <c r="G40" s="12">
        <v>3.17578330014644E-3</v>
      </c>
      <c r="H40" s="12">
        <v>3.5392004971501901E-3</v>
      </c>
      <c r="I40" s="12">
        <v>1.9661105018105498E-3</v>
      </c>
      <c r="J40" s="11">
        <v>28.744020060322999</v>
      </c>
      <c r="K40" s="11">
        <v>1.0832120718604501</v>
      </c>
      <c r="L40" s="13">
        <v>2.12500457276139</v>
      </c>
    </row>
    <row r="41" spans="1:12">
      <c r="A41" s="6" t="s">
        <v>32</v>
      </c>
      <c r="B41" s="10">
        <v>46</v>
      </c>
      <c r="C41" s="10">
        <v>144</v>
      </c>
      <c r="D41" s="11">
        <v>459.42034279234298</v>
      </c>
      <c r="E41" s="11">
        <v>2.8109051227334501</v>
      </c>
      <c r="F41" s="11">
        <v>10.692862689029999</v>
      </c>
      <c r="G41" s="12">
        <v>4.3608092881393501E-2</v>
      </c>
      <c r="H41" s="12">
        <v>7.8902612126758899E-3</v>
      </c>
      <c r="I41" s="12">
        <v>8.4995427595263798E-3</v>
      </c>
      <c r="J41" s="11">
        <v>394.69692296618803</v>
      </c>
      <c r="K41" s="11">
        <v>2.4149030840679502</v>
      </c>
      <c r="L41" s="13">
        <v>9.1864456314851104</v>
      </c>
    </row>
    <row r="42" spans="1:12">
      <c r="A42" s="6" t="s">
        <v>33</v>
      </c>
      <c r="B42" s="10">
        <v>2787</v>
      </c>
      <c r="C42" s="10">
        <v>19363</v>
      </c>
      <c r="D42" s="11">
        <v>10535.2083165363</v>
      </c>
      <c r="E42" s="11">
        <v>356.24994495969997</v>
      </c>
      <c r="F42" s="11">
        <v>1258.0515201297601</v>
      </c>
      <c r="G42" s="12">
        <v>1</v>
      </c>
      <c r="H42" s="12">
        <v>1</v>
      </c>
      <c r="I42" s="12">
        <v>1</v>
      </c>
      <c r="J42" s="11">
        <v>9051.0017037364105</v>
      </c>
      <c r="K42" s="11">
        <v>306.06123409303001</v>
      </c>
      <c r="L42" s="13">
        <v>1080.8164499424199</v>
      </c>
    </row>
    <row r="44" spans="1:12">
      <c r="F44" s="1" t="s">
        <v>49</v>
      </c>
    </row>
    <row r="46" spans="1:12" ht="48">
      <c r="A46" s="5" t="s">
        <v>14</v>
      </c>
      <c r="B46" s="5" t="s">
        <v>15</v>
      </c>
      <c r="C46" s="5" t="s">
        <v>16</v>
      </c>
      <c r="D46" s="5" t="s">
        <v>17</v>
      </c>
      <c r="E46" s="5" t="s">
        <v>18</v>
      </c>
      <c r="F46" s="5" t="s">
        <v>19</v>
      </c>
      <c r="G46" s="5" t="s">
        <v>20</v>
      </c>
      <c r="H46" s="5" t="s">
        <v>21</v>
      </c>
      <c r="I46" s="5" t="s">
        <v>22</v>
      </c>
      <c r="J46" s="5" t="s">
        <v>23</v>
      </c>
      <c r="K46" s="5" t="s">
        <v>24</v>
      </c>
      <c r="L46" s="5" t="s">
        <v>25</v>
      </c>
    </row>
    <row r="47" spans="1:12">
      <c r="A47" s="6" t="s">
        <v>26</v>
      </c>
      <c r="B47" s="10">
        <v>1913</v>
      </c>
      <c r="C47" s="10">
        <v>12204</v>
      </c>
      <c r="D47" s="11">
        <v>7240.2301266168097</v>
      </c>
      <c r="E47" s="11">
        <v>196.39487038575999</v>
      </c>
      <c r="F47" s="11">
        <v>729.04694150729597</v>
      </c>
      <c r="G47" s="12">
        <v>0.59582414266849903</v>
      </c>
      <c r="H47" s="12">
        <v>0.56312792758845598</v>
      </c>
      <c r="I47" s="12">
        <v>0.57809760819954503</v>
      </c>
      <c r="J47" s="11">
        <v>6333.53743178695</v>
      </c>
      <c r="K47" s="11">
        <v>171.800376679517</v>
      </c>
      <c r="L47" s="13">
        <v>637.748526333634</v>
      </c>
    </row>
    <row r="48" spans="1:12">
      <c r="A48" s="6" t="s">
        <v>27</v>
      </c>
      <c r="B48" s="10">
        <v>1164</v>
      </c>
      <c r="C48" s="10">
        <v>4947</v>
      </c>
      <c r="D48" s="11">
        <v>3188.9908498456798</v>
      </c>
      <c r="E48" s="11">
        <v>88.308613060987895</v>
      </c>
      <c r="F48" s="11">
        <v>315.65456938762497</v>
      </c>
      <c r="G48" s="12">
        <v>0.26243333510931499</v>
      </c>
      <c r="H48" s="12">
        <v>0.25320949657985897</v>
      </c>
      <c r="I48" s="12">
        <v>0.250298219759306</v>
      </c>
      <c r="J48" s="11">
        <v>2789.6341088486301</v>
      </c>
      <c r="K48" s="11">
        <v>77.249741595203602</v>
      </c>
      <c r="L48" s="13">
        <v>276.12520538284298</v>
      </c>
    </row>
    <row r="49" spans="1:12">
      <c r="A49" s="6" t="s">
        <v>28</v>
      </c>
      <c r="B49" s="10">
        <v>688</v>
      </c>
      <c r="C49" s="10">
        <v>2374</v>
      </c>
      <c r="D49" s="11">
        <v>127.81786210787899</v>
      </c>
      <c r="E49" s="11">
        <v>34.872813047066799</v>
      </c>
      <c r="F49" s="11">
        <v>148.03782196723799</v>
      </c>
      <c r="G49" s="12">
        <v>1.05185839091186E-2</v>
      </c>
      <c r="H49" s="12">
        <v>9.9991689710640402E-2</v>
      </c>
      <c r="I49" s="12">
        <v>0.117386557613689</v>
      </c>
      <c r="J49" s="11">
        <v>111.811254608493</v>
      </c>
      <c r="K49" s="11">
        <v>30.505697045918701</v>
      </c>
      <c r="L49" s="13">
        <v>129.49907259202499</v>
      </c>
    </row>
    <row r="50" spans="1:12">
      <c r="A50" s="6" t="s">
        <v>29</v>
      </c>
      <c r="B50" s="10">
        <v>100</v>
      </c>
      <c r="C50" s="10">
        <v>359</v>
      </c>
      <c r="D50" s="11">
        <v>64.600390089263499</v>
      </c>
      <c r="E50" s="11">
        <v>5.4239567786232197</v>
      </c>
      <c r="F50" s="11">
        <v>19.005445980989901</v>
      </c>
      <c r="G50" s="12">
        <v>5.3161945639663899E-3</v>
      </c>
      <c r="H50" s="12">
        <v>1.55522470320941E-2</v>
      </c>
      <c r="I50" s="12">
        <v>1.50703641135376E-2</v>
      </c>
      <c r="J50" s="11">
        <v>56.510495051014999</v>
      </c>
      <c r="K50" s="11">
        <v>4.7447156630444001</v>
      </c>
      <c r="L50" s="13">
        <v>16.625397456068299</v>
      </c>
    </row>
    <row r="51" spans="1:12">
      <c r="A51" s="6" t="s">
        <v>30</v>
      </c>
      <c r="B51" s="10">
        <v>179</v>
      </c>
      <c r="C51" s="10">
        <v>508</v>
      </c>
      <c r="D51" s="11">
        <v>306.013637853028</v>
      </c>
      <c r="E51" s="11">
        <v>17.2217867662511</v>
      </c>
      <c r="F51" s="11">
        <v>36.492453579288799</v>
      </c>
      <c r="G51" s="12">
        <v>2.5182944496247299E-2</v>
      </c>
      <c r="H51" s="12">
        <v>4.93804602533673E-2</v>
      </c>
      <c r="I51" s="12">
        <v>2.8936682853237999E-2</v>
      </c>
      <c r="J51" s="11">
        <v>267.69160594141198</v>
      </c>
      <c r="K51" s="11">
        <v>15.0651055586368</v>
      </c>
      <c r="L51" s="13">
        <v>31.922510290453001</v>
      </c>
    </row>
    <row r="52" spans="1:12">
      <c r="A52" s="6" t="s">
        <v>31</v>
      </c>
      <c r="B52" s="10">
        <v>31</v>
      </c>
      <c r="C52" s="10">
        <v>97</v>
      </c>
      <c r="D52" s="11">
        <v>49.3337815199041</v>
      </c>
      <c r="E52" s="11">
        <v>1.23238789674989</v>
      </c>
      <c r="F52" s="11">
        <v>4.43174033489829</v>
      </c>
      <c r="G52" s="12">
        <v>4.05985135343027E-3</v>
      </c>
      <c r="H52" s="12">
        <v>3.53365666281771E-3</v>
      </c>
      <c r="I52" s="12">
        <v>3.5141475012147902E-3</v>
      </c>
      <c r="J52" s="11">
        <v>43.155721081191103</v>
      </c>
      <c r="K52" s="11">
        <v>1.0780561857905899</v>
      </c>
      <c r="L52" s="13">
        <v>3.8767543031334699</v>
      </c>
    </row>
    <row r="53" spans="1:12">
      <c r="A53" s="6" t="s">
        <v>32</v>
      </c>
      <c r="B53" s="10">
        <v>47</v>
      </c>
      <c r="C53" s="10">
        <v>130</v>
      </c>
      <c r="D53" s="11">
        <v>1174.63596697297</v>
      </c>
      <c r="E53" s="11">
        <v>5.3026852604974897</v>
      </c>
      <c r="F53" s="11">
        <v>8.4449484330240097</v>
      </c>
      <c r="G53" s="12">
        <v>9.6664947899423703E-2</v>
      </c>
      <c r="H53" s="12">
        <v>1.5204522172765999E-2</v>
      </c>
      <c r="I53" s="12">
        <v>6.6964199594695302E-3</v>
      </c>
      <c r="J53" s="11">
        <v>1027.5365196192899</v>
      </c>
      <c r="K53" s="11">
        <v>4.6386309549582201</v>
      </c>
      <c r="L53" s="13">
        <v>7.3873890849738899</v>
      </c>
    </row>
    <row r="54" spans="1:12">
      <c r="A54" s="6" t="s">
        <v>33</v>
      </c>
      <c r="B54" s="10">
        <v>3008</v>
      </c>
      <c r="C54" s="10">
        <v>20619</v>
      </c>
      <c r="D54" s="11">
        <v>12151.622615005501</v>
      </c>
      <c r="E54" s="11">
        <v>348.75711319593597</v>
      </c>
      <c r="F54" s="11">
        <v>1261.1139211903601</v>
      </c>
      <c r="G54" s="12">
        <v>1</v>
      </c>
      <c r="H54" s="12">
        <v>1</v>
      </c>
      <c r="I54" s="12">
        <v>1</v>
      </c>
      <c r="J54" s="11">
        <v>10629.877136937001</v>
      </c>
      <c r="K54" s="11">
        <v>305.08232368307</v>
      </c>
      <c r="L54" s="13">
        <v>1103.1848554431299</v>
      </c>
    </row>
    <row r="57" spans="1:12">
      <c r="A57" s="3" t="s">
        <v>6</v>
      </c>
    </row>
    <row r="58" spans="1:12">
      <c r="A58" s="4" t="s">
        <v>7</v>
      </c>
    </row>
    <row r="59" spans="1:12">
      <c r="A59" s="4" t="s">
        <v>8</v>
      </c>
    </row>
    <row r="60" spans="1:12">
      <c r="A60" s="4" t="s">
        <v>9</v>
      </c>
    </row>
    <row r="61" spans="1:12">
      <c r="A61" s="4" t="s">
        <v>10</v>
      </c>
    </row>
    <row r="62" spans="1:12">
      <c r="A62" s="4" t="s">
        <v>11</v>
      </c>
    </row>
    <row r="63" spans="1:12">
      <c r="A63" s="4" t="s">
        <v>12</v>
      </c>
    </row>
    <row r="64" spans="1:12">
      <c r="A64" s="4" t="s">
        <v>13</v>
      </c>
    </row>
  </sheetData>
  <conditionalFormatting sqref="D11:F18">
    <cfRule type="expression" dxfId="15" priority="8">
      <formula>$C11&lt;30</formula>
    </cfRule>
  </conditionalFormatting>
  <conditionalFormatting sqref="D23:F30">
    <cfRule type="expression" dxfId="14" priority="6">
      <formula>$C23&lt;30</formula>
    </cfRule>
  </conditionalFormatting>
  <conditionalFormatting sqref="D35:F42">
    <cfRule type="expression" dxfId="13" priority="4">
      <formula>$C35&lt;30</formula>
    </cfRule>
  </conditionalFormatting>
  <conditionalFormatting sqref="D47:F54">
    <cfRule type="expression" dxfId="12" priority="2">
      <formula>$C47&lt;30</formula>
    </cfRule>
  </conditionalFormatting>
  <conditionalFormatting sqref="J11:L18">
    <cfRule type="expression" dxfId="11" priority="7">
      <formula>$C11&lt;30</formula>
    </cfRule>
  </conditionalFormatting>
  <conditionalFormatting sqref="J23:L30">
    <cfRule type="expression" dxfId="10" priority="5">
      <formula>$C23&lt;30</formula>
    </cfRule>
  </conditionalFormatting>
  <conditionalFormatting sqref="J35:L42">
    <cfRule type="expression" dxfId="9" priority="3">
      <formula>$C35&lt;30</formula>
    </cfRule>
  </conditionalFormatting>
  <conditionalFormatting sqref="J47:L54">
    <cfRule type="expression" dxfId="8" priority="1">
      <formula>$C47&lt;30</formula>
    </cfRule>
  </conditionalFormatting>
  <pageMargins left="0.7" right="0.7" top="0.75" bottom="0.75" header="0.3" footer="0.3"/>
  <pageSetup paperSize="9" orientation="portrait" horizontalDpi="300" verticalDpi="300"/>
  <tableParts count="4">
    <tablePart r:id="rId1"/>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L64"/>
  <sheetViews>
    <sheetView topLeftCell="A30" workbookViewId="0">
      <selection activeCell="O34" sqref="O34"/>
    </sheetView>
  </sheetViews>
  <sheetFormatPr baseColWidth="10" defaultColWidth="11.5" defaultRowHeight="15"/>
  <cols>
    <col min="1" max="1" width="23" customWidth="1"/>
    <col min="12" max="12" width="14.33203125" customWidth="1"/>
  </cols>
  <sheetData>
    <row r="1" spans="1:12">
      <c r="F1" s="1" t="s">
        <v>48</v>
      </c>
    </row>
    <row r="2" spans="1:12">
      <c r="F2" s="1" t="s">
        <v>3</v>
      </c>
    </row>
    <row r="3" spans="1:12">
      <c r="F3" s="1" t="s">
        <v>45</v>
      </c>
    </row>
    <row r="5" spans="1:12">
      <c r="F5" s="2" t="s">
        <v>4</v>
      </c>
    </row>
    <row r="6" spans="1:12">
      <c r="F6" s="2" t="s">
        <v>5</v>
      </c>
    </row>
    <row r="8" spans="1:12">
      <c r="F8" s="1" t="s">
        <v>34</v>
      </c>
    </row>
    <row r="10" spans="1:12" ht="48">
      <c r="A10" s="5" t="s">
        <v>14</v>
      </c>
      <c r="B10" s="5" t="s">
        <v>15</v>
      </c>
      <c r="C10" s="5" t="s">
        <v>16</v>
      </c>
      <c r="D10" s="5" t="s">
        <v>17</v>
      </c>
      <c r="E10" s="5" t="s">
        <v>18</v>
      </c>
      <c r="F10" s="5" t="s">
        <v>19</v>
      </c>
      <c r="G10" s="5" t="s">
        <v>20</v>
      </c>
      <c r="H10" s="5" t="s">
        <v>21</v>
      </c>
      <c r="I10" s="5" t="s">
        <v>22</v>
      </c>
      <c r="J10" s="5" t="s">
        <v>23</v>
      </c>
      <c r="K10" s="5" t="s">
        <v>24</v>
      </c>
      <c r="L10" s="5" t="s">
        <v>25</v>
      </c>
    </row>
    <row r="11" spans="1:12">
      <c r="A11" s="6" t="s">
        <v>26</v>
      </c>
      <c r="B11" s="10">
        <v>1202</v>
      </c>
      <c r="C11" s="10">
        <v>8560</v>
      </c>
      <c r="D11" s="11">
        <v>5036.0145731698203</v>
      </c>
      <c r="E11" s="11">
        <v>135.12182410521299</v>
      </c>
      <c r="F11" s="11">
        <v>556.20358035458696</v>
      </c>
      <c r="G11" s="12">
        <v>0.61105890355189896</v>
      </c>
      <c r="H11" s="12">
        <v>0.54901527981329101</v>
      </c>
      <c r="I11" s="12">
        <v>0.57324607529023996</v>
      </c>
      <c r="J11" s="11">
        <v>5762.0949646671897</v>
      </c>
      <c r="K11" s="11">
        <v>154.60336164262301</v>
      </c>
      <c r="L11" s="13">
        <v>636.39566628056298</v>
      </c>
    </row>
    <row r="12" spans="1:12">
      <c r="A12" s="6" t="s">
        <v>27</v>
      </c>
      <c r="B12" s="10">
        <v>758</v>
      </c>
      <c r="C12" s="10">
        <v>3552</v>
      </c>
      <c r="D12" s="11">
        <v>2442.7901174953899</v>
      </c>
      <c r="E12" s="11">
        <v>65.279680003395399</v>
      </c>
      <c r="F12" s="11">
        <v>247.82405231822199</v>
      </c>
      <c r="G12" s="12">
        <v>0.29640276633762902</v>
      </c>
      <c r="H12" s="12">
        <v>0.26523873564110301</v>
      </c>
      <c r="I12" s="12">
        <v>0.25541756718533898</v>
      </c>
      <c r="J12" s="11">
        <v>2794.9856838677401</v>
      </c>
      <c r="K12" s="11">
        <v>74.691546256962496</v>
      </c>
      <c r="L12" s="13">
        <v>283.554724323887</v>
      </c>
    </row>
    <row r="13" spans="1:12">
      <c r="A13" s="6" t="s">
        <v>28</v>
      </c>
      <c r="B13" s="10">
        <v>486</v>
      </c>
      <c r="C13" s="10">
        <v>1886</v>
      </c>
      <c r="D13" s="11">
        <v>131.73614716601799</v>
      </c>
      <c r="E13" s="11">
        <v>28.938141145643002</v>
      </c>
      <c r="F13" s="11">
        <v>124.815746838316</v>
      </c>
      <c r="G13" s="12">
        <v>1.59845736099112E-2</v>
      </c>
      <c r="H13" s="12">
        <v>0.117578945988628</v>
      </c>
      <c r="I13" s="12">
        <v>0.12864019495140799</v>
      </c>
      <c r="J13" s="11">
        <v>150.729545997359</v>
      </c>
      <c r="K13" s="11">
        <v>33.110372291314498</v>
      </c>
      <c r="L13" s="13">
        <v>142.811379101223</v>
      </c>
    </row>
    <row r="14" spans="1:12">
      <c r="A14" s="6" t="s">
        <v>29</v>
      </c>
      <c r="B14" s="10">
        <v>40</v>
      </c>
      <c r="C14" s="10">
        <v>159</v>
      </c>
      <c r="D14" s="11">
        <v>18.984415523082401</v>
      </c>
      <c r="E14" s="11">
        <v>1.9483055767357</v>
      </c>
      <c r="F14" s="11">
        <v>8.0304548862983207</v>
      </c>
      <c r="G14" s="12">
        <v>2.30352711763632E-3</v>
      </c>
      <c r="H14" s="12">
        <v>7.9161862893477597E-3</v>
      </c>
      <c r="I14" s="12">
        <v>8.2765140480237399E-3</v>
      </c>
      <c r="J14" s="11">
        <v>21.721542601464201</v>
      </c>
      <c r="K14" s="11">
        <v>2.2292075589200699</v>
      </c>
      <c r="L14" s="13">
        <v>9.1882664341063407</v>
      </c>
    </row>
    <row r="15" spans="1:12">
      <c r="A15" s="6" t="s">
        <v>30</v>
      </c>
      <c r="B15" s="10">
        <v>117</v>
      </c>
      <c r="C15" s="10">
        <v>402</v>
      </c>
      <c r="D15" s="11">
        <v>314.16125784145402</v>
      </c>
      <c r="E15" s="11">
        <v>12.7297128635332</v>
      </c>
      <c r="F15" s="11">
        <v>29.159350409276001</v>
      </c>
      <c r="G15" s="12">
        <v>3.8119634279424199E-2</v>
      </c>
      <c r="H15" s="12">
        <v>5.1722265562916703E-2</v>
      </c>
      <c r="I15" s="12">
        <v>3.0052814779570398E-2</v>
      </c>
      <c r="J15" s="11">
        <v>359.45626757039798</v>
      </c>
      <c r="K15" s="11">
        <v>14.5650520519553</v>
      </c>
      <c r="L15" s="13">
        <v>33.3634749711415</v>
      </c>
    </row>
    <row r="16" spans="1:12">
      <c r="A16" s="6" t="s">
        <v>31</v>
      </c>
      <c r="B16" s="10">
        <v>6</v>
      </c>
      <c r="C16" s="10">
        <v>24</v>
      </c>
      <c r="D16" s="11" t="s">
        <v>50</v>
      </c>
      <c r="E16" s="11" t="s">
        <v>50</v>
      </c>
      <c r="F16" s="11" t="s">
        <v>50</v>
      </c>
      <c r="G16" s="12">
        <v>3.1125298600080901E-3</v>
      </c>
      <c r="H16" s="12">
        <v>1.8931384467414699E-3</v>
      </c>
      <c r="I16" s="12">
        <v>1.6010904890648499E-3</v>
      </c>
      <c r="J16" s="11" t="s">
        <v>50</v>
      </c>
      <c r="K16" s="11" t="s">
        <v>50</v>
      </c>
      <c r="L16" s="18" t="s">
        <v>50</v>
      </c>
    </row>
    <row r="17" spans="1:12">
      <c r="A17" s="6" t="s">
        <v>32</v>
      </c>
      <c r="B17" s="10">
        <v>15</v>
      </c>
      <c r="C17" s="10">
        <v>58</v>
      </c>
      <c r="D17" s="11">
        <v>272.11690522397902</v>
      </c>
      <c r="E17" s="11">
        <v>1.6330945701144399</v>
      </c>
      <c r="F17" s="11">
        <v>2.68351824431956</v>
      </c>
      <c r="G17" s="12">
        <v>3.3018065243492697E-2</v>
      </c>
      <c r="H17" s="12">
        <v>6.6354482579720903E-3</v>
      </c>
      <c r="I17" s="12">
        <v>2.7657432563545198E-3</v>
      </c>
      <c r="J17" s="11">
        <v>311.35006196080002</v>
      </c>
      <c r="K17" s="11">
        <v>1.86855019233171</v>
      </c>
      <c r="L17" s="13">
        <v>3.0704214093355202</v>
      </c>
    </row>
    <row r="18" spans="1:12">
      <c r="A18" s="6" t="s">
        <v>33</v>
      </c>
      <c r="B18" s="10">
        <v>1978</v>
      </c>
      <c r="C18" s="10">
        <v>14641</v>
      </c>
      <c r="D18" s="11">
        <v>8241.4551917941208</v>
      </c>
      <c r="E18" s="11">
        <v>246.11669123519701</v>
      </c>
      <c r="F18" s="11">
        <v>970.27019342954202</v>
      </c>
      <c r="G18" s="12">
        <v>1</v>
      </c>
      <c r="H18" s="12">
        <v>1</v>
      </c>
      <c r="I18" s="12">
        <v>1</v>
      </c>
      <c r="J18" s="11">
        <v>9429.6882529227496</v>
      </c>
      <c r="K18" s="11">
        <v>281.601200052575</v>
      </c>
      <c r="L18" s="13">
        <v>1110.1614013813401</v>
      </c>
    </row>
    <row r="20" spans="1:12">
      <c r="F20" s="1" t="s">
        <v>35</v>
      </c>
    </row>
    <row r="22" spans="1:12" ht="48">
      <c r="A22" s="5" t="s">
        <v>14</v>
      </c>
      <c r="B22" s="5" t="s">
        <v>15</v>
      </c>
      <c r="C22" s="5" t="s">
        <v>16</v>
      </c>
      <c r="D22" s="5" t="s">
        <v>17</v>
      </c>
      <c r="E22" s="5" t="s">
        <v>18</v>
      </c>
      <c r="F22" s="5" t="s">
        <v>19</v>
      </c>
      <c r="G22" s="5" t="s">
        <v>20</v>
      </c>
      <c r="H22" s="5" t="s">
        <v>21</v>
      </c>
      <c r="I22" s="5" t="s">
        <v>22</v>
      </c>
      <c r="J22" s="5" t="s">
        <v>23</v>
      </c>
      <c r="K22" s="5" t="s">
        <v>24</v>
      </c>
      <c r="L22" s="5" t="s">
        <v>25</v>
      </c>
    </row>
    <row r="23" spans="1:12">
      <c r="A23" s="6" t="s">
        <v>26</v>
      </c>
      <c r="B23" s="10">
        <v>1169</v>
      </c>
      <c r="C23" s="10">
        <v>8086</v>
      </c>
      <c r="D23" s="11">
        <v>5415.4104679612201</v>
      </c>
      <c r="E23" s="11">
        <v>149.67561384759401</v>
      </c>
      <c r="F23" s="11">
        <v>597.90372726600197</v>
      </c>
      <c r="G23" s="12">
        <v>0.66081542211291699</v>
      </c>
      <c r="H23" s="12">
        <v>0.59560276995294903</v>
      </c>
      <c r="I23" s="12">
        <v>0.60437824472540103</v>
      </c>
      <c r="J23" s="11">
        <v>6052.2917414895001</v>
      </c>
      <c r="K23" s="11">
        <v>167.278267631153</v>
      </c>
      <c r="L23" s="13">
        <v>668.22040769518503</v>
      </c>
    </row>
    <row r="24" spans="1:12">
      <c r="A24" s="6" t="s">
        <v>27</v>
      </c>
      <c r="B24" s="10">
        <v>635</v>
      </c>
      <c r="C24" s="10">
        <v>2967</v>
      </c>
      <c r="D24" s="11">
        <v>2039.2320327607799</v>
      </c>
      <c r="E24" s="11">
        <v>54.325947783467903</v>
      </c>
      <c r="F24" s="11">
        <v>232.02870892585</v>
      </c>
      <c r="G24" s="12">
        <v>0.24883727364480299</v>
      </c>
      <c r="H24" s="12">
        <v>0.216178735789917</v>
      </c>
      <c r="I24" s="12">
        <v>0.23454127718477699</v>
      </c>
      <c r="J24" s="11">
        <v>2279.0566410204901</v>
      </c>
      <c r="K24" s="11">
        <v>60.714970188078297</v>
      </c>
      <c r="L24" s="13">
        <v>259.316527736647</v>
      </c>
    </row>
    <row r="25" spans="1:12">
      <c r="A25" s="6" t="s">
        <v>28</v>
      </c>
      <c r="B25" s="10">
        <v>438</v>
      </c>
      <c r="C25" s="10">
        <v>1589</v>
      </c>
      <c r="D25" s="11">
        <v>119.61906583155999</v>
      </c>
      <c r="E25" s="11">
        <v>30.4242600015662</v>
      </c>
      <c r="F25" s="11">
        <v>113.667233303983</v>
      </c>
      <c r="G25" s="12">
        <v>1.4596515619247999E-2</v>
      </c>
      <c r="H25" s="12">
        <v>0.121066973202147</v>
      </c>
      <c r="I25" s="12">
        <v>0.114898101172885</v>
      </c>
      <c r="J25" s="11">
        <v>133.686908599118</v>
      </c>
      <c r="K25" s="11">
        <v>34.002315916365198</v>
      </c>
      <c r="L25" s="13">
        <v>127.035108690968</v>
      </c>
    </row>
    <row r="26" spans="1:12">
      <c r="A26" s="6" t="s">
        <v>29</v>
      </c>
      <c r="B26" s="10">
        <v>54</v>
      </c>
      <c r="C26" s="10">
        <v>203</v>
      </c>
      <c r="D26" s="11">
        <v>31.744003660158501</v>
      </c>
      <c r="E26" s="11">
        <v>3.4552706437821801</v>
      </c>
      <c r="F26" s="11">
        <v>13.7372421883431</v>
      </c>
      <c r="G26" s="12">
        <v>3.8735618107520698E-3</v>
      </c>
      <c r="H26" s="12">
        <v>1.37495261483897E-2</v>
      </c>
      <c r="I26" s="12">
        <v>1.3885998602354999E-2</v>
      </c>
      <c r="J26" s="11">
        <v>35.477268497159699</v>
      </c>
      <c r="K26" s="11">
        <v>3.8616289763621601</v>
      </c>
      <c r="L26" s="13">
        <v>15.352815440165701</v>
      </c>
    </row>
    <row r="27" spans="1:12">
      <c r="A27" s="6" t="s">
        <v>30</v>
      </c>
      <c r="B27" s="10">
        <v>98</v>
      </c>
      <c r="C27" s="10">
        <v>333</v>
      </c>
      <c r="D27" s="11">
        <v>292.02856057828501</v>
      </c>
      <c r="E27" s="11">
        <v>11.4157132592455</v>
      </c>
      <c r="F27" s="11">
        <v>27.521360130591901</v>
      </c>
      <c r="G27" s="12">
        <v>3.5634782934601497E-2</v>
      </c>
      <c r="H27" s="12">
        <v>4.5426440977342303E-2</v>
      </c>
      <c r="I27" s="12">
        <v>2.7819380561885598E-2</v>
      </c>
      <c r="J27" s="11">
        <v>326.37268327555302</v>
      </c>
      <c r="K27" s="11">
        <v>12.758262275944301</v>
      </c>
      <c r="L27" s="13">
        <v>30.7580194739419</v>
      </c>
    </row>
    <row r="28" spans="1:12">
      <c r="A28" s="6" t="s">
        <v>31</v>
      </c>
      <c r="B28" s="10">
        <v>6</v>
      </c>
      <c r="C28" s="10">
        <v>25</v>
      </c>
      <c r="D28" s="11" t="s">
        <v>50</v>
      </c>
      <c r="E28" s="11" t="s">
        <v>50</v>
      </c>
      <c r="F28" s="11" t="s">
        <v>50</v>
      </c>
      <c r="G28" s="12">
        <v>1.3295304529886501E-3</v>
      </c>
      <c r="H28" s="12">
        <v>1.16909462272549E-3</v>
      </c>
      <c r="I28" s="12">
        <v>1.4827037077683701E-3</v>
      </c>
      <c r="J28" s="11" t="s">
        <v>50</v>
      </c>
      <c r="K28" s="11" t="s">
        <v>50</v>
      </c>
      <c r="L28" s="18" t="s">
        <v>50</v>
      </c>
    </row>
    <row r="29" spans="1:12">
      <c r="A29" s="6" t="s">
        <v>32</v>
      </c>
      <c r="B29" s="10">
        <v>20</v>
      </c>
      <c r="C29" s="10">
        <v>52</v>
      </c>
      <c r="D29" s="11">
        <v>286.11280926610601</v>
      </c>
      <c r="E29" s="11">
        <v>1.7104705119386401</v>
      </c>
      <c r="F29" s="11">
        <v>2.9622170976829501</v>
      </c>
      <c r="G29" s="12">
        <v>3.49129134246908E-2</v>
      </c>
      <c r="H29" s="12">
        <v>6.8064593065296098E-3</v>
      </c>
      <c r="I29" s="12">
        <v>2.9942940449285802E-3</v>
      </c>
      <c r="J29" s="11">
        <v>319.76120792696599</v>
      </c>
      <c r="K29" s="11">
        <v>1.9116310046512399</v>
      </c>
      <c r="L29" s="13">
        <v>3.31058969266924</v>
      </c>
    </row>
    <row r="30" spans="1:12">
      <c r="A30" s="6" t="s">
        <v>33</v>
      </c>
      <c r="B30" s="10">
        <v>1829</v>
      </c>
      <c r="C30" s="10">
        <v>13255</v>
      </c>
      <c r="D30" s="11">
        <v>8195.0424986235594</v>
      </c>
      <c r="E30" s="11">
        <v>251.30107077812701</v>
      </c>
      <c r="F30" s="11">
        <v>989.28730887336906</v>
      </c>
      <c r="G30" s="12">
        <v>1</v>
      </c>
      <c r="H30" s="12">
        <v>1</v>
      </c>
      <c r="I30" s="12">
        <v>1</v>
      </c>
      <c r="J30" s="11">
        <v>9158.8233854132395</v>
      </c>
      <c r="K30" s="11">
        <v>280.85542255682901</v>
      </c>
      <c r="L30" s="13">
        <v>1105.63279457352</v>
      </c>
    </row>
    <row r="32" spans="1:12">
      <c r="F32" s="1" t="s">
        <v>47</v>
      </c>
    </row>
    <row r="34" spans="1:12" ht="48">
      <c r="A34" s="5" t="s">
        <v>14</v>
      </c>
      <c r="B34" s="5" t="s">
        <v>15</v>
      </c>
      <c r="C34" s="5" t="s">
        <v>16</v>
      </c>
      <c r="D34" s="5" t="s">
        <v>17</v>
      </c>
      <c r="E34" s="5" t="s">
        <v>18</v>
      </c>
      <c r="F34" s="5" t="s">
        <v>19</v>
      </c>
      <c r="G34" s="5" t="s">
        <v>20</v>
      </c>
      <c r="H34" s="5" t="s">
        <v>21</v>
      </c>
      <c r="I34" s="5" t="s">
        <v>22</v>
      </c>
      <c r="J34" s="5" t="s">
        <v>23</v>
      </c>
      <c r="K34" s="5" t="s">
        <v>24</v>
      </c>
      <c r="L34" s="5" t="s">
        <v>25</v>
      </c>
    </row>
    <row r="35" spans="1:12">
      <c r="A35" s="6" t="s">
        <v>26</v>
      </c>
      <c r="B35" s="10">
        <v>1275</v>
      </c>
      <c r="C35" s="10">
        <v>8207</v>
      </c>
      <c r="D35" s="11">
        <v>5712.4887651939898</v>
      </c>
      <c r="E35" s="11">
        <v>165.33646524514299</v>
      </c>
      <c r="F35" s="11">
        <v>652.45667566104498</v>
      </c>
      <c r="G35" s="12">
        <v>0.64921018759278704</v>
      </c>
      <c r="H35" s="12">
        <v>0.55925734796728499</v>
      </c>
      <c r="I35" s="12">
        <v>0.561945476588812</v>
      </c>
      <c r="J35" s="11">
        <v>5612.75318389726</v>
      </c>
      <c r="K35" s="11">
        <v>162.449820010715</v>
      </c>
      <c r="L35" s="13">
        <v>641.065292939301</v>
      </c>
    </row>
    <row r="36" spans="1:12">
      <c r="A36" s="6" t="s">
        <v>27</v>
      </c>
      <c r="B36" s="10">
        <v>790</v>
      </c>
      <c r="C36" s="10">
        <v>3466</v>
      </c>
      <c r="D36" s="11">
        <v>2409.0579653805798</v>
      </c>
      <c r="E36" s="11">
        <v>71.489355116659993</v>
      </c>
      <c r="F36" s="11">
        <v>308.77232359625799</v>
      </c>
      <c r="G36" s="12">
        <v>0.273783466001007</v>
      </c>
      <c r="H36" s="12">
        <v>0.241815664143753</v>
      </c>
      <c r="I36" s="12">
        <v>0.26593828680645598</v>
      </c>
      <c r="J36" s="11">
        <v>2366.9976994560802</v>
      </c>
      <c r="K36" s="11">
        <v>70.241206948294007</v>
      </c>
      <c r="L36" s="13">
        <v>303.38140057688099</v>
      </c>
    </row>
    <row r="37" spans="1:12">
      <c r="A37" s="6" t="s">
        <v>28</v>
      </c>
      <c r="B37" s="10">
        <v>563</v>
      </c>
      <c r="C37" s="10">
        <v>2040</v>
      </c>
      <c r="D37" s="11">
        <v>123.779702641432</v>
      </c>
      <c r="E37" s="11">
        <v>38.445631246578401</v>
      </c>
      <c r="F37" s="11">
        <v>144.779938419301</v>
      </c>
      <c r="G37" s="12">
        <v>1.40672563702267E-2</v>
      </c>
      <c r="H37" s="12">
        <v>0.13004391826092501</v>
      </c>
      <c r="I37" s="12">
        <v>0.124695530799962</v>
      </c>
      <c r="J37" s="11">
        <v>121.618605945558</v>
      </c>
      <c r="K37" s="11">
        <v>37.774400625686802</v>
      </c>
      <c r="L37" s="13">
        <v>142.25219404869799</v>
      </c>
    </row>
    <row r="38" spans="1:12">
      <c r="A38" s="6" t="s">
        <v>29</v>
      </c>
      <c r="B38" s="10">
        <v>55</v>
      </c>
      <c r="C38" s="10">
        <v>172</v>
      </c>
      <c r="D38" s="11">
        <v>54.397765535310199</v>
      </c>
      <c r="E38" s="11">
        <v>5.1136847871976396</v>
      </c>
      <c r="F38" s="11">
        <v>16.262651626772499</v>
      </c>
      <c r="G38" s="12">
        <v>6.18217120758012E-3</v>
      </c>
      <c r="H38" s="12">
        <v>1.7297247695410099E-2</v>
      </c>
      <c r="I38" s="12">
        <v>1.40066365475462E-2</v>
      </c>
      <c r="J38" s="11">
        <v>53.4480231393227</v>
      </c>
      <c r="K38" s="11">
        <v>5.02440385452834</v>
      </c>
      <c r="L38" s="13">
        <v>15.9787184620712</v>
      </c>
    </row>
    <row r="39" spans="1:12">
      <c r="A39" s="6" t="s">
        <v>30</v>
      </c>
      <c r="B39" s="10">
        <v>104</v>
      </c>
      <c r="C39" s="10">
        <v>272</v>
      </c>
      <c r="D39" s="11">
        <v>293.42746602399399</v>
      </c>
      <c r="E39" s="11">
        <v>12.3447518942006</v>
      </c>
      <c r="F39" s="11">
        <v>27.718832374708398</v>
      </c>
      <c r="G39" s="12">
        <v>3.3347304142285601E-2</v>
      </c>
      <c r="H39" s="12">
        <v>4.1756627586227897E-2</v>
      </c>
      <c r="I39" s="12">
        <v>2.3873573603196599E-2</v>
      </c>
      <c r="J39" s="11">
        <v>288.30445220370598</v>
      </c>
      <c r="K39" s="11">
        <v>12.129222191344301</v>
      </c>
      <c r="L39" s="13">
        <v>27.234883263665601</v>
      </c>
    </row>
    <row r="40" spans="1:12">
      <c r="A40" s="6" t="s">
        <v>31</v>
      </c>
      <c r="B40" s="10">
        <v>5</v>
      </c>
      <c r="C40" s="10">
        <v>12</v>
      </c>
      <c r="D40" s="11" t="s">
        <v>50</v>
      </c>
      <c r="E40" s="11" t="s">
        <v>50</v>
      </c>
      <c r="F40" s="11" t="s">
        <v>50</v>
      </c>
      <c r="G40" s="12">
        <v>2.5494322275941201E-3</v>
      </c>
      <c r="H40" s="12">
        <v>1.4434157133265001E-3</v>
      </c>
      <c r="I40" s="12">
        <v>6.9304932418144498E-4</v>
      </c>
      <c r="J40" s="11" t="s">
        <v>50</v>
      </c>
      <c r="K40" s="11" t="s">
        <v>50</v>
      </c>
      <c r="L40" s="18" t="s">
        <v>50</v>
      </c>
    </row>
    <row r="41" spans="1:12">
      <c r="A41" s="6" t="s">
        <v>32</v>
      </c>
      <c r="B41" s="10">
        <v>34</v>
      </c>
      <c r="C41" s="10">
        <v>107</v>
      </c>
      <c r="D41" s="11">
        <v>183.55158346488301</v>
      </c>
      <c r="E41" s="11">
        <v>2.4791359515611999</v>
      </c>
      <c r="F41" s="11">
        <v>10.272483116158501</v>
      </c>
      <c r="G41" s="12">
        <v>2.0860182458519599E-2</v>
      </c>
      <c r="H41" s="12">
        <v>8.3857786330725805E-3</v>
      </c>
      <c r="I41" s="12">
        <v>8.8474463298450802E-3</v>
      </c>
      <c r="J41" s="11">
        <v>180.34691652770701</v>
      </c>
      <c r="K41" s="11">
        <v>2.4358521788649399</v>
      </c>
      <c r="L41" s="13">
        <v>10.093133603702</v>
      </c>
    </row>
    <row r="42" spans="1:12">
      <c r="A42" s="6" t="s">
        <v>33</v>
      </c>
      <c r="B42" s="10">
        <v>2085</v>
      </c>
      <c r="C42" s="10">
        <v>14276</v>
      </c>
      <c r="D42" s="11">
        <v>8799.1360492591502</v>
      </c>
      <c r="E42" s="11">
        <v>295.63574952763003</v>
      </c>
      <c r="F42" s="11">
        <v>1161.0675818972099</v>
      </c>
      <c r="G42" s="12">
        <v>1</v>
      </c>
      <c r="H42" s="12">
        <v>1</v>
      </c>
      <c r="I42" s="12">
        <v>1</v>
      </c>
      <c r="J42" s="11">
        <v>8645.5100230463795</v>
      </c>
      <c r="K42" s="11">
        <v>290.47418080632502</v>
      </c>
      <c r="L42" s="13">
        <v>1140.7962509650799</v>
      </c>
    </row>
    <row r="44" spans="1:12">
      <c r="F44" s="1" t="s">
        <v>49</v>
      </c>
    </row>
    <row r="46" spans="1:12" ht="48">
      <c r="A46" s="5" t="s">
        <v>14</v>
      </c>
      <c r="B46" s="5" t="s">
        <v>15</v>
      </c>
      <c r="C46" s="5" t="s">
        <v>16</v>
      </c>
      <c r="D46" s="5" t="s">
        <v>17</v>
      </c>
      <c r="E46" s="5" t="s">
        <v>18</v>
      </c>
      <c r="F46" s="5" t="s">
        <v>19</v>
      </c>
      <c r="G46" s="5" t="s">
        <v>20</v>
      </c>
      <c r="H46" s="5" t="s">
        <v>21</v>
      </c>
      <c r="I46" s="5" t="s">
        <v>22</v>
      </c>
      <c r="J46" s="5" t="s">
        <v>23</v>
      </c>
      <c r="K46" s="5" t="s">
        <v>24</v>
      </c>
      <c r="L46" s="5" t="s">
        <v>25</v>
      </c>
    </row>
    <row r="47" spans="1:12">
      <c r="A47" s="6" t="s">
        <v>26</v>
      </c>
      <c r="B47" s="10">
        <v>1442</v>
      </c>
      <c r="C47" s="10">
        <v>9706</v>
      </c>
      <c r="D47" s="11">
        <v>5299.50961562461</v>
      </c>
      <c r="E47" s="11">
        <v>154.13999643977999</v>
      </c>
      <c r="F47" s="11">
        <v>623.57170037870003</v>
      </c>
      <c r="G47" s="12">
        <v>0.60458583176331804</v>
      </c>
      <c r="H47" s="12">
        <v>0.54668091656302598</v>
      </c>
      <c r="I47" s="12">
        <v>0.57945086306971405</v>
      </c>
      <c r="J47" s="11">
        <v>5201.2045827224401</v>
      </c>
      <c r="K47" s="11">
        <v>151.28072482399099</v>
      </c>
      <c r="L47" s="13">
        <v>612.00454776105698</v>
      </c>
    </row>
    <row r="48" spans="1:12">
      <c r="A48" s="6" t="s">
        <v>27</v>
      </c>
      <c r="B48" s="10">
        <v>1000</v>
      </c>
      <c r="C48" s="10">
        <v>4428</v>
      </c>
      <c r="D48" s="11">
        <v>2818.62830467199</v>
      </c>
      <c r="E48" s="11">
        <v>78.036790810937603</v>
      </c>
      <c r="F48" s="11">
        <v>288.10709704680397</v>
      </c>
      <c r="G48" s="12">
        <v>0.321558570813329</v>
      </c>
      <c r="H48" s="12">
        <v>0.27676933509485102</v>
      </c>
      <c r="I48" s="12">
        <v>0.26772206939297399</v>
      </c>
      <c r="J48" s="11">
        <v>2766.34321259236</v>
      </c>
      <c r="K48" s="11">
        <v>76.589221159279305</v>
      </c>
      <c r="L48" s="13">
        <v>282.76275771943898</v>
      </c>
    </row>
    <row r="49" spans="1:12">
      <c r="A49" s="6" t="s">
        <v>28</v>
      </c>
      <c r="B49" s="10">
        <v>561</v>
      </c>
      <c r="C49" s="10">
        <v>1921</v>
      </c>
      <c r="D49" s="11">
        <v>96.696323362356196</v>
      </c>
      <c r="E49" s="11">
        <v>28.721441854044102</v>
      </c>
      <c r="F49" s="11">
        <v>111.27521934639999</v>
      </c>
      <c r="G49" s="12">
        <v>1.10314408933466E-2</v>
      </c>
      <c r="H49" s="12">
        <v>0.101864957314403</v>
      </c>
      <c r="I49" s="12">
        <v>0.10340193733837701</v>
      </c>
      <c r="J49" s="11">
        <v>94.902622446779006</v>
      </c>
      <c r="K49" s="11">
        <v>28.188663825274102</v>
      </c>
      <c r="L49" s="13">
        <v>109.211082304966</v>
      </c>
    </row>
    <row r="50" spans="1:12">
      <c r="A50" s="6" t="s">
        <v>29</v>
      </c>
      <c r="B50" s="10">
        <v>74</v>
      </c>
      <c r="C50" s="10">
        <v>239</v>
      </c>
      <c r="D50" s="11">
        <v>44.674205983638601</v>
      </c>
      <c r="E50" s="11">
        <v>3.9717690455577199</v>
      </c>
      <c r="F50" s="11">
        <v>16.139497786594301</v>
      </c>
      <c r="G50" s="12">
        <v>5.09658325807199E-3</v>
      </c>
      <c r="H50" s="12">
        <v>1.40864823689706E-2</v>
      </c>
      <c r="I50" s="12">
        <v>1.4997547060385001E-2</v>
      </c>
      <c r="J50" s="11">
        <v>43.845506800576104</v>
      </c>
      <c r="K50" s="11">
        <v>3.8980933821430899</v>
      </c>
      <c r="L50" s="13">
        <v>15.8401127536362</v>
      </c>
    </row>
    <row r="51" spans="1:12">
      <c r="A51" s="6" t="s">
        <v>30</v>
      </c>
      <c r="B51" s="10">
        <v>137</v>
      </c>
      <c r="C51" s="10">
        <v>376</v>
      </c>
      <c r="D51" s="11">
        <v>258.57008799861001</v>
      </c>
      <c r="E51" s="11">
        <v>13.4910369531491</v>
      </c>
      <c r="F51" s="11">
        <v>27.344578395008298</v>
      </c>
      <c r="G51" s="12">
        <v>2.9498542895525798E-2</v>
      </c>
      <c r="H51" s="12">
        <v>4.7848012308827403E-2</v>
      </c>
      <c r="I51" s="12">
        <v>2.5409811801341099E-2</v>
      </c>
      <c r="J51" s="11">
        <v>253.77365533750501</v>
      </c>
      <c r="K51" s="11">
        <v>13.2407804336301</v>
      </c>
      <c r="L51" s="13">
        <v>26.837340957247601</v>
      </c>
    </row>
    <row r="52" spans="1:12">
      <c r="A52" s="6" t="s">
        <v>31</v>
      </c>
      <c r="B52" s="10">
        <v>13</v>
      </c>
      <c r="C52" s="10">
        <v>44</v>
      </c>
      <c r="D52" s="11">
        <v>42.812362505242803</v>
      </c>
      <c r="E52" s="11">
        <v>0.78709111445297697</v>
      </c>
      <c r="F52" s="11">
        <v>2.0817568419942201</v>
      </c>
      <c r="G52" s="12">
        <v>4.8841779093430704E-3</v>
      </c>
      <c r="H52" s="12">
        <v>2.7915382237333501E-3</v>
      </c>
      <c r="I52" s="12">
        <v>1.9344620643660601E-3</v>
      </c>
      <c r="J52" s="11">
        <v>42.018200212888601</v>
      </c>
      <c r="K52" s="11">
        <v>0.77249070356303695</v>
      </c>
      <c r="L52" s="17">
        <v>2.0431405945129102</v>
      </c>
    </row>
    <row r="53" spans="1:12">
      <c r="A53" s="6" t="s">
        <v>32</v>
      </c>
      <c r="B53" s="10">
        <v>47</v>
      </c>
      <c r="C53" s="10">
        <v>132</v>
      </c>
      <c r="D53" s="11">
        <v>204.62978724414899</v>
      </c>
      <c r="E53" s="11">
        <v>2.8079321878766401</v>
      </c>
      <c r="F53" s="11">
        <v>7.6226501487556799</v>
      </c>
      <c r="G53" s="12">
        <v>2.3344852467066E-2</v>
      </c>
      <c r="H53" s="12">
        <v>9.9587581261878708E-3</v>
      </c>
      <c r="I53" s="12">
        <v>7.0833092728430696E-3</v>
      </c>
      <c r="J53" s="11">
        <v>200.833938302109</v>
      </c>
      <c r="K53" s="11">
        <v>2.7558455070066898</v>
      </c>
      <c r="L53" s="13">
        <v>7.4812512405499296</v>
      </c>
    </row>
    <row r="54" spans="1:12">
      <c r="A54" s="6" t="s">
        <v>33</v>
      </c>
      <c r="B54" s="10">
        <v>2411</v>
      </c>
      <c r="C54" s="10">
        <v>16846</v>
      </c>
      <c r="D54" s="11">
        <v>8765.5206873906009</v>
      </c>
      <c r="E54" s="11">
        <v>281.95605840579799</v>
      </c>
      <c r="F54" s="11">
        <v>1076.14249994426</v>
      </c>
      <c r="G54" s="12">
        <v>1</v>
      </c>
      <c r="H54" s="12">
        <v>1</v>
      </c>
      <c r="I54" s="12">
        <v>1</v>
      </c>
      <c r="J54" s="11">
        <v>8602.9217184146601</v>
      </c>
      <c r="K54" s="11">
        <v>276.725819834888</v>
      </c>
      <c r="L54" s="13">
        <v>1056.1802333314099</v>
      </c>
    </row>
    <row r="57" spans="1:12">
      <c r="A57" s="3" t="s">
        <v>6</v>
      </c>
    </row>
    <row r="58" spans="1:12">
      <c r="A58" s="4" t="s">
        <v>7</v>
      </c>
    </row>
    <row r="59" spans="1:12">
      <c r="A59" s="4" t="s">
        <v>8</v>
      </c>
    </row>
    <row r="60" spans="1:12">
      <c r="A60" s="4" t="s">
        <v>9</v>
      </c>
    </row>
    <row r="61" spans="1:12">
      <c r="A61" s="4" t="s">
        <v>10</v>
      </c>
    </row>
    <row r="62" spans="1:12">
      <c r="A62" s="4" t="s">
        <v>11</v>
      </c>
    </row>
    <row r="63" spans="1:12">
      <c r="A63" s="4" t="s">
        <v>12</v>
      </c>
    </row>
    <row r="64" spans="1:12">
      <c r="A64" s="4" t="s">
        <v>13</v>
      </c>
    </row>
  </sheetData>
  <conditionalFormatting sqref="D11:F18">
    <cfRule type="expression" dxfId="7" priority="20">
      <formula>$C11&lt;30</formula>
    </cfRule>
  </conditionalFormatting>
  <conditionalFormatting sqref="D23:F30">
    <cfRule type="expression" dxfId="6" priority="11">
      <formula>$C23&lt;30</formula>
    </cfRule>
  </conditionalFormatting>
  <conditionalFormatting sqref="D35:F42">
    <cfRule type="expression" dxfId="5" priority="6">
      <formula>$C35&lt;30</formula>
    </cfRule>
  </conditionalFormatting>
  <conditionalFormatting sqref="D47:F54">
    <cfRule type="expression" dxfId="4" priority="2">
      <formula>$C47&lt;30</formula>
    </cfRule>
  </conditionalFormatting>
  <conditionalFormatting sqref="J11:L18">
    <cfRule type="expression" dxfId="3" priority="17">
      <formula>$C11&lt;30</formula>
    </cfRule>
  </conditionalFormatting>
  <conditionalFormatting sqref="J23:L30">
    <cfRule type="expression" dxfId="2" priority="12">
      <formula>$C23&lt;30</formula>
    </cfRule>
  </conditionalFormatting>
  <conditionalFormatting sqref="J35:L42">
    <cfRule type="expression" dxfId="1" priority="5">
      <formula>$C35&lt;30</formula>
    </cfRule>
  </conditionalFormatting>
  <conditionalFormatting sqref="J47:L54">
    <cfRule type="expression" dxfId="0" priority="1">
      <formula>$C47&lt;30</formula>
    </cfRule>
  </conditionalFormatting>
  <pageMargins left="0.7" right="0.7" top="0.75" bottom="0.75" header="0.3" footer="0.3"/>
  <pageSetup paperSize="9" orientation="portrait" horizontalDpi="300" verticalDpi="300"/>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Notes - please read</vt:lpstr>
      <vt:lpstr>New Zealanders</vt:lpstr>
      <vt:lpstr>NZDep 1-2</vt:lpstr>
      <vt:lpstr>NZDep 3-4</vt:lpstr>
      <vt:lpstr>NZDep 5-6</vt:lpstr>
      <vt:lpstr>NZDep 7-8</vt:lpstr>
      <vt:lpstr>NZDep 9-10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mcsaj</dc:creator>
  <cp:lastModifiedBy>Shane Thompstone</cp:lastModifiedBy>
  <dcterms:created xsi:type="dcterms:W3CDTF">2023-02-15T14:32:34Z</dcterms:created>
  <dcterms:modified xsi:type="dcterms:W3CDTF">2025-03-20T20:08:31Z</dcterms:modified>
  <cp:keywords>195183721</cp:keywords>
</cp:coreProperties>
</file>