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mc:AlternateContent xmlns:mc="http://schemas.openxmlformats.org/markup-compatibility/2006">
    <mc:Choice Requires="x15">
      <x15ac:absPath xmlns:x15ac="http://schemas.microsoft.com/office/spreadsheetml/2010/11/ac" url="/Users/shanethompstone/HTS_in_R/outputs/MOT_website_spreadsheets/"/>
    </mc:Choice>
  </mc:AlternateContent>
  <xr:revisionPtr revIDLastSave="0" documentId="13_ncr:1_{AC7A2A2D-51B0-3D4E-BD65-E22B5F4B7BC6}" xr6:coauthVersionLast="47" xr6:coauthVersionMax="47" xr10:uidLastSave="{00000000-0000-0000-0000-000000000000}"/>
  <bookViews>
    <workbookView xWindow="0" yWindow="500" windowWidth="28800" windowHeight="15820" activeTab="1" xr2:uid="{00000000-000D-0000-FFFF-FFFF00000000}"/>
  </bookViews>
  <sheets>
    <sheet name="Contents" sheetId="1" r:id="rId1"/>
    <sheet name="Notes - please read" sheetId="2" r:id="rId2"/>
    <sheet name="All New Zealand" sheetId="3" r:id="rId3"/>
    <sheet name="Maori" sheetId="4" r:id="rId4"/>
    <sheet name="European" sheetId="5" r:id="rId5"/>
    <sheet name="Pasific peoples" sheetId="6" r:id="rId6"/>
    <sheet name="Asian" sheetId="7" r:id="rId7"/>
    <sheet name="Other" sheetId="8" r:id="rId8"/>
    <sheet name="Dont know or refuse to state" sheetId="9" r:id="rId9"/>
  </sheets>
  <calcPr calcId="0"/>
</workbook>
</file>

<file path=xl/sharedStrings.xml><?xml version="1.0" encoding="utf-8"?>
<sst xmlns="http://schemas.openxmlformats.org/spreadsheetml/2006/main" count="1056" uniqueCount="56">
  <si>
    <t>Table of contents - click on an area to go to workbook page.</t>
  </si>
  <si>
    <t>Notes - please read</t>
  </si>
  <si>
    <t>Ministry of Transport</t>
  </si>
  <si>
    <t>Click here to return to Contents</t>
  </si>
  <si>
    <t>(Scroll right to view more of the table)</t>
  </si>
  <si>
    <t>(2015 - 2018)</t>
  </si>
  <si>
    <t>Notes:</t>
  </si>
  <si>
    <t>2015-2018 used a 7 day travel diary, whereas 2018 onwards used a 2 day travel diary - results may not be strictly comparable.</t>
  </si>
  <si>
    <t>Values are supressed where there are less than 30 trip legs in the sample.</t>
  </si>
  <si>
    <t>Where fewer than 60 people were sampled in any group, or where estimates are based on fewer than 100 trip legs, sampling errors may be large and results should be treated with caution.</t>
  </si>
  <si>
    <t>From 2015 distances shown for PT include bus, ferry and train travel. Prior to this, distances shown for PT included bus travel only.</t>
  </si>
  <si>
    <t>PT includes only public transport trip legs of less than 100km. Long-distance PT trips are grouped with Other Household Travel.</t>
  </si>
  <si>
    <t>From 2015 distances for Other Household Travel include long distance rail, ferry and domestic air travel.</t>
  </si>
  <si>
    <t>Mode of travel</t>
  </si>
  <si>
    <t>People in sample who used mode</t>
  </si>
  <si>
    <t>Trip legs in sample</t>
  </si>
  <si>
    <t>Million km per year</t>
  </si>
  <si>
    <t>Million hours per year</t>
  </si>
  <si>
    <t>Million trip legs per year</t>
  </si>
  <si>
    <t>Mode share of distance</t>
  </si>
  <si>
    <t>Mode share of duration</t>
  </si>
  <si>
    <t>Mode share of trip legs</t>
  </si>
  <si>
    <t>Km per person per year</t>
  </si>
  <si>
    <t>Hours per person per year</t>
  </si>
  <si>
    <t>Trip legs per person per year</t>
  </si>
  <si>
    <t>'1.Car/ van driver'</t>
  </si>
  <si>
    <t>'2.Car/van passgr'</t>
  </si>
  <si>
    <t>'3.Pedestrian'</t>
  </si>
  <si>
    <t>'4.Cyclist'</t>
  </si>
  <si>
    <t>'5.PT (bus/train/ferry)'</t>
  </si>
  <si>
    <t>'6.Motorcyclist'</t>
  </si>
  <si>
    <t>'7.Other household travel'</t>
  </si>
  <si>
    <t>Total</t>
  </si>
  <si>
    <t>Maori</t>
  </si>
  <si>
    <t>European</t>
  </si>
  <si>
    <t>Asian</t>
  </si>
  <si>
    <t>Other</t>
  </si>
  <si>
    <t>Don't know/refuse to state</t>
  </si>
  <si>
    <t>Pasific peoples</t>
  </si>
  <si>
    <t>Travel by all people resident in New Zealand (all ages)</t>
  </si>
  <si>
    <t>All New Zealand</t>
  </si>
  <si>
    <t>(2018 - 2021)</t>
  </si>
  <si>
    <t>Travel by Maori (all ages)</t>
  </si>
  <si>
    <t>Sample too small</t>
  </si>
  <si>
    <t>Travel by Europeans (all ages)</t>
  </si>
  <si>
    <t>Travel by Pacific peoples (all ages)</t>
  </si>
  <si>
    <t>Travel by Asians (all ages)</t>
  </si>
  <si>
    <t>Travel by other ethnicities (including Middle Eastern/Latin American/African) (all ages)</t>
  </si>
  <si>
    <t>Travel by people who don't know or refuse to state ethnicity (all ages)</t>
  </si>
  <si>
    <t>(2019 - 2022)</t>
  </si>
  <si>
    <t>COVID19 impacted surveying in 2019/20, 2020/21 and 2021/22 - please see Notes tab.</t>
  </si>
  <si>
    <t>New Zealand Household Travel Survey (2015 - 2023)</t>
  </si>
  <si>
    <t>(2020 - 2023)</t>
  </si>
  <si>
    <t>(2023 - 2024)</t>
  </si>
  <si>
    <t>New Zealand Household Travel Survey (2015 - 2024)</t>
  </si>
  <si>
    <t>Results by ethnicity 2015 - 2018, 2018 - 2021, 2019 - 2022, 2020 - 2023 (3 year average) and  2023-2024 (1 year average)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</si>
</sst>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numFmt numFmtId="165" formatCode="#,##0.0"/>
  </numFmts>
  <fonts count="13">
    <font>
      <sz val="11"/>
      <color rgb="FF000000"/>
      <name val="Calibri"/>
      <family val="2"/>
      <scheme val="minor"/>
    </font>
    <font>
      <sz val="11"/>
      <color theme="1"/>
      <name val="Calibri"/>
      <family val="2"/>
      <scheme val="minor"/>
    </font>
    <font>
      <b/>
      <sz val="11"/>
      <color rgb="FFFFFFFF"/>
      <name val="Calibri"/>
      <family val="2"/>
    </font>
    <font>
      <b/>
      <sz val="11"/>
      <color rgb="FF0D2C6C"/>
      <name val="Calibri"/>
      <family val="2"/>
    </font>
    <font>
      <sz val="11"/>
      <color rgb="FF0D2C6C"/>
      <name val="Calibri"/>
      <family val="2"/>
    </font>
    <font>
      <b/>
      <i/>
      <sz val="11"/>
      <color rgb="FF000000"/>
      <name val="Calibri"/>
      <family val="2"/>
    </font>
    <font>
      <i/>
      <sz val="11"/>
      <color rgb="FF000000"/>
      <name val="Calibri"/>
      <family val="2"/>
    </font>
    <font>
      <sz val="11"/>
      <color rgb="FF000000"/>
      <name val="Calibri"/>
      <family val="2"/>
    </font>
    <font>
      <sz val="11"/>
      <color rgb="FF000000"/>
      <name val="Calibri"/>
      <family val="2"/>
      <scheme val="minor"/>
    </font>
    <font>
      <sz val="11"/>
      <color theme="1"/>
      <name val="Calibri"/>
      <family val="2"/>
    </font>
    <font>
      <b/>
      <sz val="14"/>
      <color indexed="56"/>
      <name val="Arial, Helvetica, sans-serif"/>
    </font>
    <font>
      <u/>
      <sz val="11"/>
      <color theme="10"/>
      <name val="Calibri"/>
      <family val="2"/>
      <scheme val="minor"/>
    </font>
    <font>
      <i/>
      <sz val="11"/>
      <color theme="1"/>
      <name val="Calibri"/>
      <family val="2"/>
    </font>
  </fonts>
  <fills count="4">
    <fill>
      <patternFill patternType="none"/>
    </fill>
    <fill>
      <patternFill patternType="gray125"/>
    </fill>
    <fill>
      <patternFill patternType="solid">
        <fgColor rgb="FF0099FF"/>
      </patternFill>
    </fill>
    <fill>
      <patternFill patternType="solid">
        <fgColor rgb="FFFFFFFF"/>
        <bgColor indexed="64"/>
      </patternFill>
    </fill>
  </fills>
  <borders count="8">
    <border>
      <left/>
      <right/>
      <top/>
      <bottom/>
      <diagonal/>
    </border>
    <border>
      <left/>
      <right/>
      <top/>
      <bottom style="thin">
        <color rgb="FF000000"/>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s>
  <cellStyleXfs count="3">
    <xf numFmtId="0" fontId="0" fillId="0" borderId="0"/>
    <xf numFmtId="9" fontId="8" fillId="0" borderId="0" applyFont="0" applyFill="0" applyBorder="0" applyAlignment="0" applyProtection="0"/>
    <xf numFmtId="0" fontId="11" fillId="0" borderId="0" applyNumberFormat="0" applyFill="0" applyBorder="0" applyAlignment="0" applyProtection="0"/>
  </cellStyleXfs>
  <cellXfs count="28">
    <xf numFmtId="0" fontId="0" fillId="0" borderId="0" xfId="0"/>
    <xf numFmtId="0" fontId="3" fillId="0" borderId="0" xfId="0" applyFont="1" applyAlignment="1">
      <alignment horizontal="center"/>
    </xf>
    <xf numFmtId="0" fontId="4" fillId="0" borderId="0" xfId="0" applyFont="1" applyAlignment="1">
      <alignment horizontal="center"/>
    </xf>
    <xf numFmtId="0" fontId="5" fillId="0" borderId="0" xfId="0" applyFont="1"/>
    <xf numFmtId="0" fontId="6" fillId="0" borderId="0" xfId="0" applyFont="1"/>
    <xf numFmtId="164" fontId="6" fillId="0" borderId="0" xfId="0" applyNumberFormat="1" applyFont="1"/>
    <xf numFmtId="165" fontId="7" fillId="0" borderId="0" xfId="0" applyNumberFormat="1" applyFont="1"/>
    <xf numFmtId="10" fontId="7" fillId="0" borderId="0" xfId="0" applyNumberFormat="1" applyFont="1"/>
    <xf numFmtId="0" fontId="10" fillId="3" borderId="0" xfId="0" applyFont="1" applyFill="1"/>
    <xf numFmtId="0" fontId="11" fillId="0" borderId="0" xfId="2"/>
    <xf numFmtId="0" fontId="1" fillId="0" borderId="2" xfId="0" applyFont="1" applyBorder="1"/>
    <xf numFmtId="0" fontId="1" fillId="0" borderId="5" xfId="0" applyFont="1" applyBorder="1"/>
    <xf numFmtId="0" fontId="11" fillId="0" borderId="0" xfId="2" applyAlignment="1">
      <alignment horizontal="center"/>
    </xf>
    <xf numFmtId="0" fontId="2" fillId="2" borderId="1" xfId="0" applyFont="1" applyFill="1" applyBorder="1" applyAlignment="1">
      <alignment horizontal="left" wrapText="1"/>
    </xf>
    <xf numFmtId="164" fontId="12" fillId="0" borderId="3" xfId="0" applyNumberFormat="1" applyFont="1" applyBorder="1"/>
    <xf numFmtId="165" fontId="9" fillId="0" borderId="3" xfId="0" applyNumberFormat="1" applyFont="1" applyBorder="1"/>
    <xf numFmtId="9" fontId="9" fillId="0" borderId="3" xfId="1" applyFont="1" applyBorder="1"/>
    <xf numFmtId="165" fontId="9" fillId="0" borderId="4" xfId="0" applyNumberFormat="1" applyFont="1" applyBorder="1"/>
    <xf numFmtId="164" fontId="12" fillId="0" borderId="6" xfId="0" applyNumberFormat="1" applyFont="1" applyBorder="1"/>
    <xf numFmtId="165" fontId="9" fillId="0" borderId="6" xfId="0" applyNumberFormat="1" applyFont="1" applyBorder="1"/>
    <xf numFmtId="9" fontId="9" fillId="0" borderId="6" xfId="1" applyFont="1" applyBorder="1"/>
    <xf numFmtId="165" fontId="9" fillId="0" borderId="7" xfId="0" applyNumberFormat="1" applyFont="1" applyBorder="1"/>
    <xf numFmtId="0" fontId="0" fillId="0" borderId="0" xfId="0" applyAlignment="1">
      <alignment wrapText="1"/>
    </xf>
    <xf numFmtId="0" fontId="9" fillId="0" borderId="3" xfId="0" applyFont="1" applyBorder="1"/>
    <xf numFmtId="0" fontId="1" fillId="0" borderId="0" xfId="0" applyFont="1"/>
    <xf numFmtId="164" fontId="12" fillId="0" borderId="0" xfId="0" applyNumberFormat="1" applyFont="1"/>
    <xf numFmtId="165" fontId="9" fillId="0" borderId="0" xfId="0" applyNumberFormat="1" applyFont="1"/>
    <xf numFmtId="0" fontId="9" fillId="0" borderId="0" xfId="0" applyFont="1"/>
  </cellXfs>
  <cellStyles count="3">
    <cellStyle name="Hyperlink" xfId="2" builtinId="8"/>
    <cellStyle name="Normal" xfId="0" builtinId="0"/>
    <cellStyle name="Per cent" xfId="1" builtinId="5"/>
  </cellStyles>
  <dxfs count="574">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font>
        <b val="0"/>
        <i val="0"/>
        <strike val="0"/>
        <condense val="0"/>
        <extend val="0"/>
        <outline val="0"/>
        <shadow val="0"/>
        <u val="none"/>
        <vertAlign val="baseline"/>
        <sz val="11"/>
        <color theme="1"/>
        <name val="Calibri"/>
        <family val="2"/>
        <scheme val="none"/>
      </font>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theme="4"/>
        </bottom>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font>
        <b val="0"/>
        <i val="0"/>
        <strike val="0"/>
        <condense val="0"/>
        <extend val="0"/>
        <outline val="0"/>
        <shadow val="0"/>
        <u val="none"/>
        <vertAlign val="baseline"/>
        <sz val="11"/>
        <color theme="1"/>
        <name val="Calibri"/>
        <family val="2"/>
        <scheme val="none"/>
      </font>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theme="4"/>
        </bottom>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family val="2"/>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theme="4"/>
        </bottom>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family val="2"/>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theme="4"/>
        </bottom>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family val="2"/>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family val="2"/>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theme="4"/>
        </bottom>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family val="2"/>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family val="2"/>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theme="4"/>
        </bottom>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11</xdr:col>
      <xdr:colOff>436880</xdr:colOff>
      <xdr:row>82</xdr:row>
      <xdr:rowOff>36195</xdr:rowOff>
    </xdr:to>
    <xdr:sp macro="" textlink="">
      <xdr:nvSpPr>
        <xdr:cNvPr id="2" name="TextBox 1">
          <a:extLst>
            <a:ext uri="{FF2B5EF4-FFF2-40B4-BE49-F238E27FC236}">
              <a16:creationId xmlns:a16="http://schemas.microsoft.com/office/drawing/2014/main" id="{43B0C206-1D98-4265-876A-1C02337E4CED}"/>
            </a:ext>
          </a:extLst>
        </xdr:cNvPr>
        <xdr:cNvSpPr txBox="1"/>
      </xdr:nvSpPr>
      <xdr:spPr>
        <a:xfrm>
          <a:off x="790575" y="361950"/>
          <a:ext cx="8342630" cy="145141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NZ">
            <a:effectLst/>
          </a:endParaRPr>
        </a:p>
        <a:p>
          <a:r>
            <a:rPr lang="en-NZ" sz="1100">
              <a:solidFill>
                <a:schemeClr val="dk1"/>
              </a:solidFill>
              <a:effectLst/>
              <a:latin typeface="+mn-lt"/>
              <a:ea typeface="+mn-ea"/>
              <a:cs typeface="+mn-cs"/>
            </a:rPr>
            <a:t>The New Zealand Household Travel Survey is an ongoing survey conducted for the Ministry of Transport. </a:t>
          </a:r>
        </a:p>
        <a:p>
          <a:endParaRPr lang="en-NZ" sz="1100">
            <a:solidFill>
              <a:schemeClr val="dk1"/>
            </a:solidFill>
            <a:effectLst/>
            <a:latin typeface="+mn-lt"/>
            <a:ea typeface="+mn-ea"/>
            <a:cs typeface="+mn-cs"/>
          </a:endParaRPr>
        </a:p>
        <a:p>
          <a:r>
            <a:rPr lang="en-NZ" sz="1100">
              <a:solidFill>
                <a:schemeClr val="dk1"/>
              </a:solidFill>
              <a:effectLst/>
              <a:latin typeface="+mn-lt"/>
              <a:ea typeface="+mn-ea"/>
              <a:cs typeface="+mn-cs"/>
            </a:rPr>
            <a:t>For</a:t>
          </a:r>
          <a:r>
            <a:rPr lang="en-NZ" sz="1100" baseline="0">
              <a:solidFill>
                <a:schemeClr val="dk1"/>
              </a:solidFill>
              <a:effectLst/>
              <a:latin typeface="+mn-lt"/>
              <a:ea typeface="+mn-ea"/>
              <a:cs typeface="+mn-cs"/>
            </a:rPr>
            <a:t> 2015 - June 2018</a:t>
          </a:r>
          <a:r>
            <a:rPr lang="en-NZ" sz="1100">
              <a:solidFill>
                <a:schemeClr val="dk1"/>
              </a:solidFill>
              <a:effectLst/>
              <a:latin typeface="+mn-lt"/>
              <a:ea typeface="+mn-ea"/>
              <a:cs typeface="+mn-cs"/>
            </a:rPr>
            <a:t>, each member in selected households is asked to record all their travel over a seven-day period.</a:t>
          </a:r>
        </a:p>
        <a:p>
          <a:r>
            <a:rPr lang="en-NZ" sz="1100">
              <a:solidFill>
                <a:schemeClr val="dk1"/>
              </a:solidFill>
              <a:effectLst/>
              <a:latin typeface="+mn-lt"/>
              <a:ea typeface="+mn-ea"/>
              <a:cs typeface="+mn-cs"/>
            </a:rPr>
            <a:t>For</a:t>
          </a:r>
          <a:r>
            <a:rPr lang="en-NZ" sz="1100" baseline="0">
              <a:solidFill>
                <a:schemeClr val="dk1"/>
              </a:solidFill>
              <a:effectLst/>
              <a:latin typeface="+mn-lt"/>
              <a:ea typeface="+mn-ea"/>
              <a:cs typeface="+mn-cs"/>
            </a:rPr>
            <a:t> July 2018 - onwards</a:t>
          </a:r>
          <a:r>
            <a:rPr lang="en-NZ" sz="1100">
              <a:solidFill>
                <a:schemeClr val="dk1"/>
              </a:solidFill>
              <a:effectLst/>
              <a:latin typeface="+mn-lt"/>
              <a:ea typeface="+mn-ea"/>
              <a:cs typeface="+mn-cs"/>
            </a:rPr>
            <a:t>, each member in selected households is asked to record all their travel over a two-day period.  </a:t>
          </a:r>
        </a:p>
        <a:p>
          <a:r>
            <a:rPr lang="en-NZ" sz="1100">
              <a:solidFill>
                <a:schemeClr val="dk1"/>
              </a:solidFill>
              <a:effectLst/>
              <a:latin typeface="+mn-lt"/>
              <a:ea typeface="+mn-ea"/>
              <a:cs typeface="+mn-cs"/>
            </a:rPr>
            <a:t>Each person in the household is then interviewed about their travel and other related information. </a:t>
          </a:r>
        </a:p>
        <a:p>
          <a:pPr marL="0" marR="0" lvl="0" indent="0" defTabSz="914400" eaLnBrk="1" fontAlgn="auto" latinLnBrk="0" hangingPunct="1">
            <a:lnSpc>
              <a:spcPct val="100000"/>
            </a:lnSpc>
            <a:spcBef>
              <a:spcPts val="0"/>
            </a:spcBef>
            <a:spcAft>
              <a:spcPts val="0"/>
            </a:spcAft>
            <a:buClrTx/>
            <a:buSzTx/>
            <a:buFontTx/>
            <a:buNone/>
            <a:tabLst/>
            <a:defRPr/>
          </a:pPr>
          <a:r>
            <a:rPr lang="en-NZ" sz="1100" b="0" i="0" u="none" strike="noStrike">
              <a:solidFill>
                <a:schemeClr val="dk1"/>
              </a:solidFill>
              <a:effectLst/>
              <a:latin typeface="+mn-lt"/>
              <a:ea typeface="+mn-ea"/>
              <a:cs typeface="+mn-cs"/>
            </a:rPr>
            <a:t>From July 2023 onwards results are reported for individual years (previously 3-yearly), enabled by an expansion of participants funded by NZTA Waka Kotahi.</a:t>
          </a:r>
          <a:endParaRPr lang="en-NZ" sz="1100">
            <a:solidFill>
              <a:schemeClr val="dk1"/>
            </a:solidFill>
            <a:effectLst/>
            <a:latin typeface="+mn-lt"/>
            <a:ea typeface="+mn-ea"/>
            <a:cs typeface="+mn-cs"/>
          </a:endParaRPr>
        </a:p>
        <a:p>
          <a:endParaRPr lang="en-NZ">
            <a:effectLst/>
          </a:endParaRPr>
        </a:p>
        <a:p>
          <a:pPr fontAlgn="base"/>
          <a:r>
            <a:rPr lang="en-NZ" sz="1100">
              <a:solidFill>
                <a:schemeClr val="dk1"/>
              </a:solidFill>
              <a:effectLst/>
              <a:latin typeface="+mn-lt"/>
              <a:ea typeface="+mn-ea"/>
              <a:cs typeface="+mn-cs"/>
            </a:rPr>
            <a:t>Please note that these are preliminary results from the New Zealand Household Travel Survey and may be subject to change. This</a:t>
          </a:r>
          <a:r>
            <a:rPr lang="en-NZ" sz="1100" baseline="0">
              <a:solidFill>
                <a:schemeClr val="dk1"/>
              </a:solidFill>
              <a:effectLst/>
              <a:latin typeface="+mn-lt"/>
              <a:ea typeface="+mn-ea"/>
              <a:cs typeface="+mn-cs"/>
            </a:rPr>
            <a:t> spreadsheet updates and expands that previously available from the Minsitry website.  </a:t>
          </a:r>
          <a:r>
            <a:rPr lang="en-NZ" sz="1100">
              <a:solidFill>
                <a:schemeClr val="dk1"/>
              </a:solidFill>
              <a:effectLst/>
              <a:latin typeface="+mn-lt"/>
              <a:ea typeface="+mn-ea"/>
              <a:cs typeface="+mn-cs"/>
            </a:rPr>
            <a:t>These results from the new survey are not directly comparable to the results from the 2003-14 or earlier travel surveys (which used a two-day survey period). Care should</a:t>
          </a:r>
          <a:r>
            <a:rPr lang="en-NZ" sz="1100" baseline="0">
              <a:solidFill>
                <a:schemeClr val="dk1"/>
              </a:solidFill>
              <a:effectLst/>
              <a:latin typeface="+mn-lt"/>
              <a:ea typeface="+mn-ea"/>
              <a:cs typeface="+mn-cs"/>
            </a:rPr>
            <a:t> </a:t>
          </a:r>
          <a:r>
            <a:rPr lang="en-NZ" sz="1100">
              <a:solidFill>
                <a:schemeClr val="dk1"/>
              </a:solidFill>
              <a:effectLst/>
              <a:latin typeface="+mn-lt"/>
              <a:ea typeface="+mn-ea"/>
              <a:cs typeface="+mn-cs"/>
            </a:rPr>
            <a:t>be taken in comparing the surveys using different survey diary lengths, as changes in values</a:t>
          </a:r>
          <a:r>
            <a:rPr lang="en-NZ" sz="1100" baseline="0">
              <a:solidFill>
                <a:schemeClr val="dk1"/>
              </a:solidFill>
              <a:effectLst/>
              <a:latin typeface="+mn-lt"/>
              <a:ea typeface="+mn-ea"/>
              <a:cs typeface="+mn-cs"/>
            </a:rPr>
            <a:t> may be due to the changes in survey methodology rather than changes in travel behaviour.</a:t>
          </a:r>
        </a:p>
        <a:p>
          <a:pPr fontAlgn="t"/>
          <a:r>
            <a:rPr lang="en-NZ" sz="1100">
              <a:solidFill>
                <a:schemeClr val="dk1"/>
              </a:solidFill>
              <a:effectLst/>
              <a:latin typeface="+mn-lt"/>
              <a:ea typeface="+mn-ea"/>
              <a:cs typeface="+mn-cs"/>
            </a:rPr>
            <a:t> </a:t>
          </a:r>
          <a:endParaRPr lang="en-NZ">
            <a:effectLst/>
          </a:endParaRPr>
        </a:p>
        <a:p>
          <a:pPr fontAlgn="t"/>
          <a:r>
            <a:rPr lang="en-NZ" sz="1100">
              <a:solidFill>
                <a:schemeClr val="dk1"/>
              </a:solidFill>
              <a:effectLst/>
              <a:latin typeface="+mn-lt"/>
              <a:ea typeface="+mn-ea"/>
              <a:cs typeface="+mn-cs"/>
            </a:rPr>
            <a:t>Face to face surveying was only able to take place in locations at Alert levels 1 and 2, but not 3 and 4. Face to face surveying also needed to halt at Traffic light setting Red (Dec 2021, 1st introduced), but a form of contactless recruitment, followed by phone/video interviewing was able to be used at Red from late January 2022 onwards, with face to face interviewing able to resume (although with the option of phone/video interviewing still available) at Orange (14 April 2022 onwards) and subsequently. </a:t>
          </a:r>
          <a:r>
            <a:rPr lang="en-NZ" sz="1100" i="1">
              <a:solidFill>
                <a:schemeClr val="dk1"/>
              </a:solidFill>
              <a:effectLst/>
              <a:latin typeface="+mn-lt"/>
              <a:ea typeface="+mn-ea"/>
              <a:cs typeface="+mn-cs"/>
            </a:rPr>
            <a:t>Results will reflect the travel patterns observed when and where surveying could take place.</a:t>
          </a:r>
          <a:r>
            <a:rPr lang="en-NZ" sz="1100">
              <a:solidFill>
                <a:schemeClr val="dk1"/>
              </a:solidFill>
              <a:effectLst/>
              <a:latin typeface="+mn-lt"/>
              <a:ea typeface="+mn-ea"/>
              <a:cs typeface="+mn-cs"/>
            </a:rPr>
            <a:t> </a:t>
          </a:r>
          <a:endParaRPr lang="en-NZ">
            <a:effectLst/>
          </a:endParaRPr>
        </a:p>
        <a:p>
          <a:r>
            <a:rPr lang="en-NZ" sz="1100">
              <a:solidFill>
                <a:schemeClr val="dk1"/>
              </a:solidFill>
              <a:effectLst/>
              <a:latin typeface="+mn-lt"/>
              <a:ea typeface="+mn-ea"/>
              <a:cs typeface="+mn-cs"/>
            </a:rPr>
            <a:t> </a:t>
          </a:r>
        </a:p>
        <a:p>
          <a:pPr fontAlgn="base"/>
          <a:r>
            <a:rPr lang="en-NZ" sz="1100" b="1">
              <a:solidFill>
                <a:schemeClr val="dk1"/>
              </a:solidFill>
              <a:effectLst/>
              <a:latin typeface="+mn-lt"/>
              <a:ea typeface="+mn-ea"/>
              <a:cs typeface="+mn-cs"/>
            </a:rPr>
            <a:t>General</a:t>
          </a:r>
          <a:r>
            <a:rPr lang="en-NZ" sz="1100" b="1" baseline="0">
              <a:solidFill>
                <a:schemeClr val="dk1"/>
              </a:solidFill>
              <a:effectLst/>
              <a:latin typeface="+mn-lt"/>
              <a:ea typeface="+mn-ea"/>
              <a:cs typeface="+mn-cs"/>
            </a:rPr>
            <a:t> notes</a:t>
          </a:r>
          <a:endParaRPr lang="en-NZ" b="1">
            <a:effectLst/>
          </a:endParaRPr>
        </a:p>
        <a:p>
          <a:r>
            <a:rPr lang="en-NZ" sz="1100">
              <a:solidFill>
                <a:schemeClr val="dk1"/>
              </a:solidFill>
              <a:effectLst/>
              <a:latin typeface="+mn-lt"/>
              <a:ea typeface="+mn-ea"/>
              <a:cs typeface="+mn-cs"/>
            </a:rPr>
            <a:t>This analysis only includes people in households where each member of the household fully completed the survey and the results are weighted to represent the New Zealand population.</a:t>
          </a:r>
        </a:p>
        <a:p>
          <a:endParaRPr lang="en-NZ">
            <a:effectLst/>
          </a:endParaRPr>
        </a:p>
        <a:p>
          <a:r>
            <a:rPr lang="en-NZ" sz="1100">
              <a:solidFill>
                <a:schemeClr val="dk1"/>
              </a:solidFill>
              <a:effectLst/>
              <a:latin typeface="+mn-lt"/>
              <a:ea typeface="+mn-ea"/>
              <a:cs typeface="+mn-cs"/>
            </a:rPr>
            <a:t>A 'trip leg' is a non-stop leg of travel by a single mode. For example, driving to a friend's house with a stop at the shops on the way would be two trip legs. Catching a bus to work could involve at least three trip legs - the walk to the bus stop, the bus leg to town and the walk from the bus stop to work.</a:t>
          </a:r>
        </a:p>
        <a:p>
          <a:endParaRPr lang="en-NZ">
            <a:effectLst/>
          </a:endParaRPr>
        </a:p>
        <a:p>
          <a:r>
            <a:rPr lang="en-NZ" sz="1100">
              <a:solidFill>
                <a:schemeClr val="dk1"/>
              </a:solidFill>
              <a:effectLst/>
              <a:latin typeface="+mn-lt"/>
              <a:ea typeface="+mn-ea"/>
              <a:cs typeface="+mn-cs"/>
            </a:rPr>
            <a:t>Walking trips are included if they are 100m or more.</a:t>
          </a:r>
        </a:p>
        <a:p>
          <a:endParaRPr lang="en-NZ">
            <a:effectLst/>
          </a:endParaRPr>
        </a:p>
        <a:p>
          <a:r>
            <a:rPr lang="en-NZ" sz="1100">
              <a:solidFill>
                <a:schemeClr val="dk1"/>
              </a:solidFill>
              <a:effectLst/>
              <a:latin typeface="+mn-lt"/>
              <a:ea typeface="+mn-ea"/>
              <a:cs typeface="+mn-cs"/>
            </a:rPr>
            <a:t>Travel off-road or on private property is not included. That is, tramping, walking or driving around the farm, walking in shopping malls etc is excluded from the survey. </a:t>
          </a:r>
        </a:p>
        <a:p>
          <a:endParaRPr lang="en-NZ">
            <a:effectLst/>
          </a:endParaRPr>
        </a:p>
        <a:p>
          <a:r>
            <a:rPr lang="en-NZ" sz="1100">
              <a:solidFill>
                <a:schemeClr val="dk1"/>
              </a:solidFill>
              <a:effectLst/>
              <a:latin typeface="+mn-lt"/>
              <a:ea typeface="+mn-ea"/>
              <a:cs typeface="+mn-cs"/>
            </a:rPr>
            <a:t>Main Urban Areas, Secondary Urban Areas and Rural areas are as defined by Stats NZ from the 2006 Census.</a:t>
          </a:r>
        </a:p>
        <a:p>
          <a:endParaRPr lang="en-NZ" sz="1100">
            <a:solidFill>
              <a:schemeClr val="dk1"/>
            </a:solidFill>
            <a:effectLst/>
            <a:latin typeface="+mn-lt"/>
            <a:ea typeface="+mn-ea"/>
            <a:cs typeface="+mn-cs"/>
          </a:endParaRPr>
        </a:p>
        <a:p>
          <a:r>
            <a:rPr lang="en-NZ">
              <a:effectLst/>
            </a:rPr>
            <a:t>Ethnicity is as self identified</a:t>
          </a:r>
          <a:r>
            <a:rPr lang="en-NZ" baseline="0">
              <a:effectLst/>
            </a:rPr>
            <a:t> by participants, and they may select multiple ethnicities. Hence the total travel obtained by combining the individual ethnicity categories will sum to more that the total travel reported by all New Zealanders.</a:t>
          </a:r>
          <a:endParaRPr lang="en-NZ">
            <a:effectLst/>
          </a:endParaRPr>
        </a:p>
        <a:p>
          <a:pPr fontAlgn="base"/>
          <a:endParaRPr lang="en-NZ" sz="1100" baseline="0">
            <a:solidFill>
              <a:schemeClr val="dk1"/>
            </a:solidFill>
            <a:effectLst/>
            <a:latin typeface="+mn-lt"/>
            <a:ea typeface="+mn-ea"/>
            <a:cs typeface="+mn-cs"/>
          </a:endParaRPr>
        </a:p>
        <a:p>
          <a:pPr fontAlgn="t"/>
          <a:r>
            <a:rPr lang="en-NZ" sz="1100" b="1" baseline="0">
              <a:solidFill>
                <a:schemeClr val="tx1"/>
              </a:solidFill>
              <a:effectLst/>
              <a:latin typeface="+mn-lt"/>
              <a:ea typeface="+mn-ea"/>
              <a:cs typeface="+mn-cs"/>
            </a:rPr>
            <a:t>COVID 19 interruptions</a:t>
          </a:r>
          <a:br>
            <a:rPr lang="en-NZ" sz="1100" baseline="0">
              <a:solidFill>
                <a:schemeClr val="tx1"/>
              </a:solidFill>
              <a:effectLst/>
              <a:latin typeface="+mn-lt"/>
              <a:ea typeface="+mn-ea"/>
              <a:cs typeface="+mn-cs"/>
            </a:rPr>
          </a:br>
          <a:r>
            <a:rPr lang="en-NZ" sz="1100">
              <a:solidFill>
                <a:schemeClr val="tx1"/>
              </a:solidFill>
              <a:effectLst/>
              <a:latin typeface="+mn-lt"/>
              <a:ea typeface="+mn-ea"/>
              <a:cs typeface="+mn-cs"/>
            </a:rPr>
            <a:t>Please note that face to face surveying was interrupted by COVID 19 restrictions in various ways from March 2020 to </a:t>
          </a:r>
          <a:r>
            <a:rPr lang="en-NZ" sz="1100" baseline="0">
              <a:solidFill>
                <a:schemeClr val="tx1"/>
              </a:solidFill>
              <a:effectLst/>
              <a:latin typeface="+mn-lt"/>
              <a:ea typeface="+mn-ea"/>
              <a:cs typeface="+mn-cs"/>
            </a:rPr>
            <a:t> </a:t>
          </a:r>
          <a:r>
            <a:rPr lang="en-NZ" sz="1100">
              <a:solidFill>
                <a:schemeClr val="tx1"/>
              </a:solidFill>
              <a:effectLst/>
              <a:latin typeface="+mn-lt"/>
              <a:ea typeface="+mn-ea"/>
              <a:cs typeface="+mn-cs"/>
            </a:rPr>
            <a:t>April 2022. The 2019/20 survey year was cut short and ended in late March 2020, and the next survey year did not start until Aug 2020. Survey years normally run July 20XX - June 20XX+1.</a:t>
          </a:r>
          <a:endParaRPr lang="en-NZ">
            <a:solidFill>
              <a:schemeClr val="tx1"/>
            </a:solidFill>
            <a:effectLst/>
          </a:endParaRPr>
        </a:p>
        <a:p>
          <a:pPr fontAlgn="t"/>
          <a:r>
            <a:rPr lang="en-NZ" sz="1100">
              <a:solidFill>
                <a:schemeClr val="dk1"/>
              </a:solidFill>
              <a:effectLst/>
              <a:latin typeface="+mn-lt"/>
              <a:ea typeface="+mn-ea"/>
              <a:cs typeface="+mn-cs"/>
            </a:rPr>
            <a:t> </a:t>
          </a:r>
          <a:endParaRPr lang="en-NZ">
            <a:effectLst/>
          </a:endParaRPr>
        </a:p>
        <a:p>
          <a:pPr fontAlgn="t"/>
          <a:r>
            <a:rPr lang="en-NZ" sz="1100">
              <a:solidFill>
                <a:schemeClr val="dk1"/>
              </a:solidFill>
              <a:effectLst/>
              <a:latin typeface="+mn-lt"/>
              <a:ea typeface="+mn-ea"/>
              <a:cs typeface="+mn-cs"/>
            </a:rPr>
            <a:t>New Zealand used two different methods of categorizing COVID restrictions. The Alert Level System was used from March 2019 until December 2021 when it was replaced with the Traffic Light Setting (which finished in September 2022). Both systems set out rules on what activities and interactions were allowed in order to reduce the impact of COVID. More information about the history of the alert level changes can be found archived at </a:t>
          </a:r>
          <a:r>
            <a:rPr lang="en-NZ" sz="1100" u="sng">
              <a:solidFill>
                <a:schemeClr val="dk1"/>
              </a:solidFill>
              <a:effectLst/>
              <a:latin typeface="+mn-lt"/>
              <a:ea typeface="+mn-ea"/>
              <a:cs typeface="+mn-cs"/>
            </a:rPr>
            <a:t>http://web.archive.org/web/20240223235221/https://covid19.govt.nz/about-our-covid-19-response/history-of-the-covid-19-alert-system/</a:t>
          </a:r>
          <a:r>
            <a:rPr lang="en-NZ" sz="1100" b="1" baseline="0">
              <a:solidFill>
                <a:schemeClr val="dk1"/>
              </a:solidFill>
              <a:effectLst/>
              <a:latin typeface="+mn-lt"/>
              <a:ea typeface="+mn-ea"/>
              <a:cs typeface="+mn-cs"/>
            </a:rPr>
            <a:t> </a:t>
          </a:r>
          <a:r>
            <a:rPr lang="en-NZ" sz="1100" b="0" baseline="0">
              <a:solidFill>
                <a:schemeClr val="dk1"/>
              </a:solidFill>
              <a:effectLst/>
              <a:latin typeface="+mn-lt"/>
              <a:ea typeface="+mn-ea"/>
              <a:cs typeface="+mn-cs"/>
            </a:rPr>
            <a:t> </a:t>
          </a:r>
          <a:r>
            <a:rPr lang="en-NZ" sz="1100">
              <a:solidFill>
                <a:schemeClr val="dk1"/>
              </a:solidFill>
              <a:effectLst/>
              <a:latin typeface="+mn-lt"/>
              <a:ea typeface="+mn-ea"/>
              <a:cs typeface="+mn-cs"/>
            </a:rPr>
            <a:t>and of the Traffic Light System archived at </a:t>
          </a:r>
          <a:r>
            <a:rPr lang="en-NZ" sz="1100" u="sng">
              <a:solidFill>
                <a:schemeClr val="dk1"/>
              </a:solidFill>
              <a:effectLst/>
              <a:latin typeface="+mn-lt"/>
              <a:ea typeface="+mn-ea"/>
              <a:cs typeface="+mn-cs"/>
            </a:rPr>
            <a:t>http://web.archive.org/web/20240220204357/https://covid19.govt.nz/about-our-covid-19-response/history-of-the-covid-19-protection-framework-traffic-lights/</a:t>
          </a:r>
          <a:r>
            <a:rPr lang="en-NZ" sz="1100">
              <a:solidFill>
                <a:schemeClr val="dk1"/>
              </a:solidFill>
              <a:effectLst/>
              <a:latin typeface="+mn-lt"/>
              <a:ea typeface="+mn-ea"/>
              <a:cs typeface="+mn-cs"/>
            </a:rPr>
            <a:t>.</a:t>
          </a:r>
          <a:endParaRPr lang="en-NZ">
            <a:effectLst/>
          </a:endParaRPr>
        </a:p>
        <a:p>
          <a:endParaRPr lang="en-NZ">
            <a:effectLst/>
          </a:endParaRPr>
        </a:p>
        <a:p>
          <a:r>
            <a:rPr lang="en-NZ" sz="1100" b="1">
              <a:solidFill>
                <a:schemeClr val="dk1"/>
              </a:solidFill>
              <a:effectLst/>
              <a:latin typeface="+mn-lt"/>
              <a:ea typeface="+mn-ea"/>
              <a:cs typeface="+mn-cs"/>
            </a:rPr>
            <a:t>Disclaimer</a:t>
          </a:r>
        </a:p>
        <a:p>
          <a:endParaRPr lang="en-NZ">
            <a:effectLst/>
          </a:endParaRPr>
        </a:p>
        <a:p>
          <a:r>
            <a:rPr lang="en-NZ" sz="1100">
              <a:solidFill>
                <a:schemeClr val="dk1"/>
              </a:solidFill>
              <a:effectLst/>
              <a:latin typeface="+mn-lt"/>
              <a:ea typeface="+mn-ea"/>
              <a:cs typeface="+mn-cs"/>
            </a:rPr>
            <a:t>All reasonable endeavours are made to ensure the accuracy of the information in this report. However, the information is provided without warranties of any kind including accuracy, completeness, timeliness or fitness for any particular purpose.</a:t>
          </a:r>
        </a:p>
        <a:p>
          <a:endParaRPr lang="en-NZ">
            <a:effectLst/>
          </a:endParaRPr>
        </a:p>
        <a:p>
          <a:r>
            <a:rPr lang="en-NZ" sz="1100">
              <a:solidFill>
                <a:schemeClr val="dk1"/>
              </a:solidFill>
              <a:effectLst/>
              <a:latin typeface="+mn-lt"/>
              <a:ea typeface="+mn-ea"/>
              <a:cs typeface="+mn-cs"/>
            </a:rPr>
            <a:t>The Ministry of Transport excludes liability for any loss, damage or expense, direct or indirect, and however caused, whether through negligence or otherwise, resulting from any person or organisation's use of, or reliance on, the information provided in this report.</a:t>
          </a:r>
        </a:p>
        <a:p>
          <a:endParaRPr lang="en-NZ">
            <a:effectLst/>
          </a:endParaRPr>
        </a:p>
        <a:p>
          <a:r>
            <a:rPr lang="en-NZ" sz="1100">
              <a:solidFill>
                <a:schemeClr val="dk1"/>
              </a:solidFill>
              <a:effectLst/>
              <a:latin typeface="+mn-lt"/>
              <a:ea typeface="+mn-ea"/>
              <a:cs typeface="+mn-cs"/>
            </a:rPr>
            <a:t>Under the terms of the Creative Commons Attribution 4.0 International (BY) licence, this document, and the information contained within it, can be copied, distributed, adapted and otherwise used provided that – </a:t>
          </a:r>
          <a:endParaRPr lang="en-NZ">
            <a:effectLst/>
          </a:endParaRPr>
        </a:p>
        <a:p>
          <a:r>
            <a:rPr lang="en-NZ" sz="1100">
              <a:solidFill>
                <a:schemeClr val="dk1"/>
              </a:solidFill>
              <a:effectLst/>
              <a:latin typeface="+mn-lt"/>
              <a:ea typeface="+mn-ea"/>
              <a:cs typeface="+mn-cs"/>
            </a:rPr>
            <a:t>-the Ministry of Transport is attributed as the source of the material</a:t>
          </a:r>
          <a:endParaRPr lang="en-NZ">
            <a:effectLst/>
          </a:endParaRPr>
        </a:p>
        <a:p>
          <a:r>
            <a:rPr lang="en-NZ" sz="1100">
              <a:solidFill>
                <a:schemeClr val="dk1"/>
              </a:solidFill>
              <a:effectLst/>
              <a:latin typeface="+mn-lt"/>
              <a:ea typeface="+mn-ea"/>
              <a:cs typeface="+mn-cs"/>
            </a:rPr>
            <a:t>-the material is not misrepresented or distorted through selective use of the material</a:t>
          </a:r>
          <a:endParaRPr lang="en-NZ">
            <a:effectLst/>
          </a:endParaRPr>
        </a:p>
        <a:p>
          <a:r>
            <a:rPr lang="en-NZ" sz="1100">
              <a:solidFill>
                <a:schemeClr val="dk1"/>
              </a:solidFill>
              <a:effectLst/>
              <a:latin typeface="+mn-lt"/>
              <a:ea typeface="+mn-ea"/>
              <a:cs typeface="+mn-cs"/>
            </a:rPr>
            <a:t>-images contained in the material are not copied.</a:t>
          </a:r>
          <a:endParaRPr lang="en-NZ">
            <a:effectLst/>
          </a:endParaRPr>
        </a:p>
        <a:p>
          <a:r>
            <a:rPr lang="en-NZ" sz="1100">
              <a:solidFill>
                <a:schemeClr val="dk1"/>
              </a:solidFill>
              <a:effectLst/>
              <a:latin typeface="+mn-lt"/>
              <a:ea typeface="+mn-ea"/>
              <a:cs typeface="+mn-cs"/>
            </a:rPr>
            <a:t>The terms of the Ministry’s Copyright and disclaimer apply.</a:t>
          </a:r>
          <a:endParaRPr lang="en-NZ">
            <a:effectLst/>
          </a:endParaRPr>
        </a:p>
        <a:p>
          <a:r>
            <a:rPr lang="en-NZ" sz="1100">
              <a:solidFill>
                <a:schemeClr val="dk1"/>
              </a:solidFill>
              <a:effectLst/>
              <a:latin typeface="+mn-lt"/>
              <a:ea typeface="+mn-ea"/>
              <a:cs typeface="+mn-cs"/>
            </a:rPr>
            <a:t> </a:t>
          </a:r>
          <a:endParaRPr lang="en-NZ">
            <a:effectLst/>
          </a:endParaRPr>
        </a:p>
        <a:p>
          <a:r>
            <a:rPr lang="en-NZ" sz="1100" b="1">
              <a:solidFill>
                <a:schemeClr val="dk1"/>
              </a:solidFill>
              <a:effectLst/>
              <a:latin typeface="+mn-lt"/>
              <a:ea typeface="+mn-ea"/>
              <a:cs typeface="+mn-cs"/>
            </a:rPr>
            <a:t>Additional information</a:t>
          </a:r>
          <a:endParaRPr lang="en-NZ" b="1">
            <a:effectLst/>
          </a:endParaRPr>
        </a:p>
        <a:p>
          <a:r>
            <a:rPr lang="en-NZ" sz="1100">
              <a:solidFill>
                <a:schemeClr val="dk1"/>
              </a:solidFill>
              <a:effectLst/>
              <a:latin typeface="+mn-lt"/>
              <a:ea typeface="+mn-ea"/>
              <a:cs typeface="+mn-cs"/>
            </a:rPr>
            <a:t>For more information about the background to the survey see the Ministry of Transport website at www.transport.govt.nz/travelsurvey/</a:t>
          </a:r>
          <a:endParaRPr lang="en-NZ">
            <a:effectLst/>
          </a:endParaRPr>
        </a:p>
        <a:p>
          <a:r>
            <a:rPr lang="en-NZ" sz="1100">
              <a:solidFill>
                <a:schemeClr val="dk1"/>
              </a:solidFill>
              <a:effectLst/>
              <a:latin typeface="+mn-lt"/>
              <a:ea typeface="+mn-ea"/>
              <a:cs typeface="+mn-cs"/>
            </a:rPr>
            <a:t>Enquires relating to the household travel survey may be directed to the Ministry of Transport, PO Box 3175, Wellington, or by email on info@transport.govt.nz or travelsurvey@transport.govt.nz. </a:t>
          </a:r>
          <a:endParaRPr lang="en-NZ">
            <a:effectLst/>
          </a:endParaRPr>
        </a:p>
        <a:p>
          <a:endParaRPr lang="en-NZ"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10:L18" totalsRowShown="0" headerRowDxfId="573" headerRowBorderDxfId="572" tableBorderDxfId="571">
  <tableColumns count="12">
    <tableColumn id="1" xr3:uid="{00000000-0010-0000-0000-000001000000}" name="Mode of travel" dataDxfId="570"/>
    <tableColumn id="2" xr3:uid="{00000000-0010-0000-0000-000002000000}" name="People in sample who used mode" dataDxfId="569"/>
    <tableColumn id="3" xr3:uid="{00000000-0010-0000-0000-000003000000}" name="Trip legs in sample" dataDxfId="568"/>
    <tableColumn id="4" xr3:uid="{00000000-0010-0000-0000-000004000000}" name="Million km per year" dataDxfId="567"/>
    <tableColumn id="5" xr3:uid="{00000000-0010-0000-0000-000005000000}" name="Million hours per year" dataDxfId="566"/>
    <tableColumn id="6" xr3:uid="{00000000-0010-0000-0000-000006000000}" name="Million trip legs per year" dataDxfId="565"/>
    <tableColumn id="7" xr3:uid="{00000000-0010-0000-0000-000007000000}" name="Mode share of distance" dataDxfId="564"/>
    <tableColumn id="8" xr3:uid="{00000000-0010-0000-0000-000008000000}" name="Mode share of duration" dataDxfId="563"/>
    <tableColumn id="9" xr3:uid="{00000000-0010-0000-0000-000009000000}" name="Mode share of trip legs" dataDxfId="562"/>
    <tableColumn id="10" xr3:uid="{00000000-0010-0000-0000-00000A000000}" name="Km per person per year" dataDxfId="561"/>
    <tableColumn id="11" xr3:uid="{00000000-0010-0000-0000-00000B000000}" name="Hours per person per year" dataDxfId="560"/>
    <tableColumn id="12" xr3:uid="{00000000-0010-0000-0000-00000C000000}" name="Trip legs per person per year" dataDxfId="559"/>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167E27B3-85FF-8C4C-B192-A0746720726B}" name="Table427" displayName="Table427" ref="A58:L66" totalsRowShown="0" headerRowDxfId="445" headerRowBorderDxfId="444">
  <autoFilter ref="A58:L66" xr:uid="{167E27B3-85FF-8C4C-B192-A0746720726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23A919A5-E5AF-8748-8BE6-9B71C234770C}" name="Mode of travel" dataDxfId="443"/>
    <tableColumn id="2" xr3:uid="{52874768-1DBF-D24B-AF3B-252E265853D9}" name="People in sample who used mode" dataDxfId="442"/>
    <tableColumn id="3" xr3:uid="{1ECB48C8-F2CE-604A-B929-CE5B68033EB0}" name="Trip legs in sample" dataDxfId="441"/>
    <tableColumn id="4" xr3:uid="{3D0F06E1-5A22-4247-9D96-9720A8BA9399}" name="Million km per year" dataDxfId="440"/>
    <tableColumn id="5" xr3:uid="{3DB2E176-CD7B-0945-94ED-5B6B024096B5}" name="Million hours per year" dataDxfId="439"/>
    <tableColumn id="6" xr3:uid="{B69F3950-3C0B-8147-9822-0E6694C537E0}" name="Million trip legs per year" dataDxfId="438"/>
    <tableColumn id="7" xr3:uid="{4E9A327A-DBDD-1F43-A2E3-4237062B955C}" name="Mode share of distance" dataDxfId="437" dataCellStyle="Per cent"/>
    <tableColumn id="8" xr3:uid="{CCCF2204-85C8-A24F-858E-B86ECFFC2B5B}" name="Mode share of duration" dataDxfId="436" dataCellStyle="Per cent"/>
    <tableColumn id="9" xr3:uid="{66D83809-5DFF-F347-B567-8D4ABD49770E}" name="Mode share of trip legs" dataDxfId="435" dataCellStyle="Per cent"/>
    <tableColumn id="10" xr3:uid="{5C17C9D9-5010-B744-B021-F2C33B17B9D8}" name="Km per person per year" dataDxfId="434"/>
    <tableColumn id="11" xr3:uid="{73DC9186-8AC2-F741-BC37-BBA3651EC517}" name="Hours per person per year" dataDxfId="433"/>
    <tableColumn id="12" xr3:uid="{1CB52628-3FEE-3843-9410-E1C1AE6387BB}" name="Trip legs per person per year" dataDxfId="432"/>
  </tableColumns>
  <tableStyleInfo name="TableStyleLight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A10:L18" totalsRowShown="0" headerRowDxfId="431" headerRowBorderDxfId="430" tableBorderDxfId="429">
  <tableColumns count="12">
    <tableColumn id="1" xr3:uid="{00000000-0010-0000-0200-000001000000}" name="Mode of travel" dataDxfId="428"/>
    <tableColumn id="2" xr3:uid="{00000000-0010-0000-0200-000002000000}" name="People in sample who used mode" dataDxfId="427"/>
    <tableColumn id="3" xr3:uid="{00000000-0010-0000-0200-000003000000}" name="Trip legs in sample" dataDxfId="426"/>
    <tableColumn id="4" xr3:uid="{00000000-0010-0000-0200-000004000000}" name="Million km per year" dataDxfId="425"/>
    <tableColumn id="5" xr3:uid="{00000000-0010-0000-0200-000005000000}" name="Million hours per year" dataDxfId="424"/>
    <tableColumn id="6" xr3:uid="{00000000-0010-0000-0200-000006000000}" name="Million trip legs per year" dataDxfId="423"/>
    <tableColumn id="7" xr3:uid="{00000000-0010-0000-0200-000007000000}" name="Mode share of distance" dataDxfId="422"/>
    <tableColumn id="8" xr3:uid="{00000000-0010-0000-0200-000008000000}" name="Mode share of duration" dataDxfId="421"/>
    <tableColumn id="9" xr3:uid="{00000000-0010-0000-0200-000009000000}" name="Mode share of trip legs" dataDxfId="420"/>
    <tableColumn id="10" xr3:uid="{00000000-0010-0000-0200-00000A000000}" name="Km per person per year" dataDxfId="419"/>
    <tableColumn id="11" xr3:uid="{00000000-0010-0000-0200-00000B000000}" name="Hours per person per year" dataDxfId="418"/>
    <tableColumn id="12" xr3:uid="{00000000-0010-0000-0200-00000C000000}" name="Trip legs per person per year" dataDxfId="417"/>
  </tableColumns>
  <tableStyleInfo name="TableStyleLight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832E532-73FF-40DF-953D-19FAA863D5BF}" name="Table510" displayName="Table510" ref="A22:L29" totalsRowShown="0" headerRowDxfId="416" headerRowBorderDxfId="415">
  <tableColumns count="12">
    <tableColumn id="1" xr3:uid="{63383F3E-BFD8-415D-8F91-45FDC3143EF8}" name="Mode of travel" dataDxfId="414"/>
    <tableColumn id="2" xr3:uid="{215064D4-15D2-4543-A5EA-1050F5D3C717}" name="People in sample who used mode" dataDxfId="413"/>
    <tableColumn id="3" xr3:uid="{04B7645E-3B9D-4836-8FED-9781DDE3300D}" name="Trip legs in sample" dataDxfId="412"/>
    <tableColumn id="4" xr3:uid="{BD474FD4-DEA0-4FCE-8B12-4D3D5151838C}" name="Million km per year" dataDxfId="411"/>
    <tableColumn id="5" xr3:uid="{557C2833-B76C-4665-ACE8-815F2A744455}" name="Million hours per year" dataDxfId="410"/>
    <tableColumn id="6" xr3:uid="{8EAD03C7-28C9-4DDB-A049-B9A9F43D3A8D}" name="Million trip legs per year" dataDxfId="409"/>
    <tableColumn id="7" xr3:uid="{7ABE36AA-218D-438C-A408-9BB8B47EB868}" name="Mode share of distance" dataDxfId="408"/>
    <tableColumn id="8" xr3:uid="{DD4E9850-E583-4637-B11F-9136D041A9E0}" name="Mode share of duration" dataDxfId="407"/>
    <tableColumn id="9" xr3:uid="{1044E925-0347-443E-BC5F-2924201CEDCD}" name="Mode share of trip legs" dataDxfId="406"/>
    <tableColumn id="10" xr3:uid="{C753D3A3-3816-47B1-8EB8-2F115E0A1CBE}" name="Km per person per year" dataDxfId="405"/>
    <tableColumn id="11" xr3:uid="{78E390BC-CDF6-45B3-9161-5F29F291B0A4}" name="Hours per person per year" dataDxfId="404"/>
    <tableColumn id="12" xr3:uid="{CA23D24A-2BE3-4D45-BA6D-EFE2BF166A4D}" name="Trip legs per person per year" dataDxfId="403"/>
  </tableColumns>
  <tableStyleInfo name="TableStyleLight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10FCC479-2298-43F9-8A87-EB32F04D9F76}" name="Table516" displayName="Table516" ref="A33:L40" totalsRowShown="0" headerRowDxfId="402" headerRowBorderDxfId="401">
  <tableColumns count="12">
    <tableColumn id="1" xr3:uid="{33B88326-8722-475E-B748-0E3B43D22016}" name="Mode of travel" dataDxfId="400"/>
    <tableColumn id="2" xr3:uid="{BA5D121A-8422-4A6E-A124-85ED4092590A}" name="People in sample who used mode" dataDxfId="399"/>
    <tableColumn id="3" xr3:uid="{CFAF5810-0BAA-4EC6-90B4-DEE818E101F4}" name="Trip legs in sample" dataDxfId="398"/>
    <tableColumn id="4" xr3:uid="{3C055B7A-CC18-4914-96CB-7AD7EC6CAE6C}" name="Million km per year" dataDxfId="397"/>
    <tableColumn id="5" xr3:uid="{C30382F6-669E-4417-A29A-2C0D7A3AFF6F}" name="Million hours per year" dataDxfId="396"/>
    <tableColumn id="6" xr3:uid="{5693A9B3-1183-483C-9273-0CD33CE2AC15}" name="Million trip legs per year" dataDxfId="395"/>
    <tableColumn id="7" xr3:uid="{9712558A-CF26-4DA5-9139-CB41D3DF8527}" name="Mode share of distance" dataDxfId="394"/>
    <tableColumn id="8" xr3:uid="{E125D3AB-A8D3-4E8E-B5E2-CC4C9AAD2AE0}" name="Mode share of duration" dataDxfId="393"/>
    <tableColumn id="9" xr3:uid="{30016472-4B8E-41A2-B6A9-5CEE40BD4AFC}" name="Mode share of trip legs" dataDxfId="392"/>
    <tableColumn id="10" xr3:uid="{B2DE0A6B-A68D-4242-B57E-E58ABE39F4FB}" name="Km per person per year" dataDxfId="391"/>
    <tableColumn id="11" xr3:uid="{5E829CD8-4DE6-45A2-BDF9-FC3371E2A1AF}" name="Hours per person per year" dataDxfId="390"/>
    <tableColumn id="12" xr3:uid="{336161EE-64F2-461C-979E-978E9CC1D191}" name="Trip legs per person per year" dataDxfId="389"/>
  </tableColumns>
  <tableStyleInfo name="TableStyleLight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9C51CF33-8F9B-9E47-A21C-259C4A7B12D5}" name="Table522" displayName="Table522" ref="A44:L51" totalsRowShown="0" headerRowDxfId="388" headerRowBorderDxfId="387">
  <tableColumns count="12">
    <tableColumn id="1" xr3:uid="{8A3C4D52-039A-5B40-9CDD-9A2E9E2CF3DA}" name="Mode of travel" dataDxfId="386"/>
    <tableColumn id="2" xr3:uid="{1BCB314B-1E2C-D547-B16A-C33BBC7D822F}" name="People in sample who used mode" dataDxfId="385"/>
    <tableColumn id="3" xr3:uid="{50FBF3C6-751E-F54F-A8A5-EAE6997EB7B9}" name="Trip legs in sample" dataDxfId="384"/>
    <tableColumn id="4" xr3:uid="{ADEFBB40-48C0-4348-A0D1-01C97FA8D9B8}" name="Million km per year" dataDxfId="383"/>
    <tableColumn id="5" xr3:uid="{5F99B631-F386-9342-BC86-A3CD41B51547}" name="Million hours per year" dataDxfId="382"/>
    <tableColumn id="6" xr3:uid="{123914D9-10EF-D04B-A254-44AE2A53FE57}" name="Million trip legs per year" dataDxfId="381"/>
    <tableColumn id="7" xr3:uid="{E385C417-1286-664F-906E-1AE400A58E8C}" name="Mode share of distance" dataDxfId="380" dataCellStyle="Per cent"/>
    <tableColumn id="8" xr3:uid="{23DDD1D3-2500-8C45-A605-85E950940F75}" name="Mode share of duration" dataDxfId="379" dataCellStyle="Per cent"/>
    <tableColumn id="9" xr3:uid="{1F97A695-EF1D-0C44-94B5-D7B2ED0DCD1C}" name="Mode share of trip legs" dataDxfId="378" dataCellStyle="Per cent"/>
    <tableColumn id="10" xr3:uid="{41CA09D8-0C05-2E48-BE5B-F99997ACD1CF}" name="Km per person per year" dataDxfId="377"/>
    <tableColumn id="11" xr3:uid="{7BAA72EF-224A-5B4F-96AA-8966C63D8782}" name="Hours per person per year" dataDxfId="376"/>
    <tableColumn id="12" xr3:uid="{65443C7E-630A-434A-8455-8E704E433679}" name="Trip legs per person per year" dataDxfId="375"/>
  </tableColumns>
  <tableStyleInfo name="TableStyleLight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6EAA89AF-5D48-1C47-B5AF-EA9B77F07F4C}" name="Table528" displayName="Table528" ref="A55:L62" totalsRowShown="0" headerRowDxfId="374">
  <autoFilter ref="A55:L62" xr:uid="{6EAA89AF-5D48-1C47-B5AF-EA9B77F07F4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FF070430-E5A7-2547-80E1-B9A7AA5CD707}" name="Mode of travel" dataDxfId="373"/>
    <tableColumn id="2" xr3:uid="{B0B930B2-9E6D-B843-9EC5-B8529DC3EE0D}" name="People in sample who used mode" dataDxfId="372"/>
    <tableColumn id="3" xr3:uid="{4F8C1852-9DB3-6440-AB13-D4E7482EC740}" name="Trip legs in sample" dataDxfId="371"/>
    <tableColumn id="4" xr3:uid="{11E84504-7562-604B-B488-D81CCD54CBE2}" name="Million km per year" dataDxfId="370"/>
    <tableColumn id="5" xr3:uid="{58EABC53-B30D-3A4C-B26F-B4030D14C083}" name="Million hours per year" dataDxfId="369"/>
    <tableColumn id="6" xr3:uid="{55F38D25-3DC1-CD42-8573-A5CA5BBE8606}" name="Million trip legs per year" dataDxfId="368"/>
    <tableColumn id="7" xr3:uid="{DB10B180-B22A-7C42-8913-1C6154D3985E}" name="Mode share of distance" dataDxfId="367" dataCellStyle="Per cent"/>
    <tableColumn id="8" xr3:uid="{C221604E-2F6F-854C-B8C8-4A1195E2A371}" name="Mode share of duration" dataDxfId="366" dataCellStyle="Per cent"/>
    <tableColumn id="9" xr3:uid="{525B2335-F90D-954E-961B-AE0FB4D035C7}" name="Mode share of trip legs" dataDxfId="365" dataCellStyle="Per cent"/>
    <tableColumn id="10" xr3:uid="{9A78DBAA-6274-BB4C-920C-BA31289A3DC1}" name="Km per person per year" dataDxfId="364"/>
    <tableColumn id="11" xr3:uid="{41FDE17E-F735-2040-9E41-7425427E84B8}" name="Hours per person per year" dataDxfId="363"/>
    <tableColumn id="12" xr3:uid="{0A1B05DC-FD78-8A4D-B52C-870CDA587A2F}" name="Trip legs per person per year" dataDxfId="362"/>
  </tableColumns>
  <tableStyleInfo name="TableStyleLight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6" displayName="Table6" ref="A10:L17" totalsRowShown="0" headerRowDxfId="361" headerRowBorderDxfId="360">
  <tableColumns count="12">
    <tableColumn id="1" xr3:uid="{00000000-0010-0000-0300-000001000000}" name="Mode of travel" dataDxfId="359"/>
    <tableColumn id="2" xr3:uid="{00000000-0010-0000-0300-000002000000}" name="People in sample who used mode" dataDxfId="358"/>
    <tableColumn id="3" xr3:uid="{00000000-0010-0000-0300-000003000000}" name="Trip legs in sample" dataDxfId="357"/>
    <tableColumn id="4" xr3:uid="{00000000-0010-0000-0300-000004000000}" name="Million km per year" dataDxfId="356"/>
    <tableColumn id="5" xr3:uid="{00000000-0010-0000-0300-000005000000}" name="Million hours per year" dataDxfId="355"/>
    <tableColumn id="6" xr3:uid="{00000000-0010-0000-0300-000006000000}" name="Million trip legs per year" dataDxfId="354"/>
    <tableColumn id="7" xr3:uid="{00000000-0010-0000-0300-000007000000}" name="Mode share of distance" dataDxfId="353"/>
    <tableColumn id="8" xr3:uid="{00000000-0010-0000-0300-000008000000}" name="Mode share of duration" dataDxfId="352"/>
    <tableColumn id="9" xr3:uid="{00000000-0010-0000-0300-000009000000}" name="Mode share of trip legs" dataDxfId="351"/>
    <tableColumn id="10" xr3:uid="{00000000-0010-0000-0300-00000A000000}" name="Km per person per year" dataDxfId="350"/>
    <tableColumn id="11" xr3:uid="{00000000-0010-0000-0300-00000B000000}" name="Hours per person per year" dataDxfId="349"/>
    <tableColumn id="12" xr3:uid="{00000000-0010-0000-0300-00000C000000}" name="Trip legs per person per year" dataDxfId="348"/>
  </tableColumns>
  <tableStyleInfo name="TableStyleLight9"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02ACB68-DC67-4560-BF21-0278337E09A9}" name="Table611" displayName="Table611" ref="A21:L29" totalsRowShown="0" headerRowDxfId="347" headerRowBorderDxfId="346" tableBorderDxfId="345">
  <tableColumns count="12">
    <tableColumn id="1" xr3:uid="{D2D1EFA9-BE99-4D98-8B2E-B61DA473C0BE}" name="Mode of travel" dataDxfId="344"/>
    <tableColumn id="2" xr3:uid="{B3281915-2934-4D3A-97C8-80656CCDFEE0}" name="People in sample who used mode" dataDxfId="343"/>
    <tableColumn id="3" xr3:uid="{216E2C7D-F4CE-4197-B138-EB0F86CC3788}" name="Trip legs in sample" dataDxfId="342"/>
    <tableColumn id="4" xr3:uid="{CDBCE9C3-D8E4-4D3A-8AD3-2A46B9792273}" name="Million km per year" dataDxfId="341"/>
    <tableColumn id="5" xr3:uid="{D417A0EE-C69B-4C2C-9489-0C61BF2D4AC4}" name="Million hours per year" dataDxfId="340"/>
    <tableColumn id="6" xr3:uid="{B7E756B3-F6FF-4E1E-BBBD-1D9CC72B545F}" name="Million trip legs per year" dataDxfId="339"/>
    <tableColumn id="7" xr3:uid="{954D971D-F31A-484D-AD30-95BAB43F143E}" name="Mode share of distance" dataDxfId="338"/>
    <tableColumn id="8" xr3:uid="{9461F043-0024-42B8-A139-716ADCB0C6D6}" name="Mode share of duration" dataDxfId="337"/>
    <tableColumn id="9" xr3:uid="{016774B0-1555-4B0C-BE73-F62189946A78}" name="Mode share of trip legs" dataDxfId="336"/>
    <tableColumn id="10" xr3:uid="{CA0CFB4B-5CF7-4EA3-993A-097CA0C042E5}" name="Km per person per year" dataDxfId="335"/>
    <tableColumn id="11" xr3:uid="{41E02BAE-13AF-4FDF-B8DE-36D58FEF1374}" name="Hours per person per year" dataDxfId="334"/>
    <tableColumn id="12" xr3:uid="{9197DBF9-81E0-4523-A607-D8EAAC82DDB6}" name="Trip legs per person per year" dataDxfId="333"/>
  </tableColumns>
  <tableStyleInfo name="TableStyleLight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9EE0791A-CE9B-45B1-A42B-3EA8FC65CCC0}" name="Table617" displayName="Table617" ref="A33:L41" totalsRowShown="0" headerRowDxfId="332" headerRowBorderDxfId="331">
  <tableColumns count="12">
    <tableColumn id="1" xr3:uid="{E42B793C-9D1F-4AC1-90E0-1EB93B71781D}" name="Mode of travel" dataDxfId="330"/>
    <tableColumn id="2" xr3:uid="{254E7BD1-DD00-4064-8446-589CFADBA3A0}" name="People in sample who used mode" dataDxfId="329"/>
    <tableColumn id="3" xr3:uid="{EC551A0E-C6C2-4E85-8BFB-69857F57C240}" name="Trip legs in sample" dataDxfId="328"/>
    <tableColumn id="4" xr3:uid="{4A786893-5F59-47CB-B41A-C836F58F76D9}" name="Million km per year" dataDxfId="327"/>
    <tableColumn id="5" xr3:uid="{CCBBD455-5596-49CD-AF7B-93140517D518}" name="Million hours per year" dataDxfId="326"/>
    <tableColumn id="6" xr3:uid="{12F6616F-1D9A-4860-8F0B-888136F226A8}" name="Million trip legs per year" dataDxfId="325"/>
    <tableColumn id="7" xr3:uid="{44AF4317-9D75-4EE9-B3BB-885E8C3B1125}" name="Mode share of distance" dataDxfId="324"/>
    <tableColumn id="8" xr3:uid="{618A7241-99F4-48C3-8612-FE53CCB58281}" name="Mode share of duration" dataDxfId="323"/>
    <tableColumn id="9" xr3:uid="{4B3EF6FC-F192-4F76-A91F-E50EE3349568}" name="Mode share of trip legs" dataDxfId="322"/>
    <tableColumn id="10" xr3:uid="{D671E63A-8915-48C7-8AF8-010A66DB4A4E}" name="Km per person per year" dataDxfId="321"/>
    <tableColumn id="11" xr3:uid="{13D1F6BA-F215-4D03-8F2F-4E5AFBBFDA2A}" name="Hours per person per year" dataDxfId="320"/>
    <tableColumn id="12" xr3:uid="{9DA1B277-6278-488F-AAEC-7577CAA8EC7E}" name="Trip legs per person per year" dataDxfId="319"/>
  </tableColumns>
  <tableStyleInfo name="TableStyleLight9"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E12117DC-D83B-FE4C-9F0D-1E36BBCA3373}" name="Table623" displayName="Table623" ref="A45:L53" totalsRowShown="0" headerRowDxfId="318" headerRowBorderDxfId="317">
  <tableColumns count="12">
    <tableColumn id="1" xr3:uid="{B764002C-1BF9-BB4C-8879-4251FD588CE7}" name="Mode of travel" dataDxfId="316"/>
    <tableColumn id="2" xr3:uid="{1956956B-30CC-7246-9C5C-BC1A4B6F1D50}" name="People in sample who used mode" dataDxfId="315"/>
    <tableColumn id="3" xr3:uid="{4E006977-5AC7-0242-972C-4DA80B4431E4}" name="Trip legs in sample" dataDxfId="314"/>
    <tableColumn id="4" xr3:uid="{96EF65E6-C222-564C-9AE4-856A0D0AE8C4}" name="Million km per year" dataDxfId="313"/>
    <tableColumn id="5" xr3:uid="{22A7F724-F023-F94B-8838-78A31D5C5B86}" name="Million hours per year" dataDxfId="312"/>
    <tableColumn id="6" xr3:uid="{88BFC96F-7A0D-A84F-A34B-CA9EA703C342}" name="Million trip legs per year" dataDxfId="311"/>
    <tableColumn id="7" xr3:uid="{29EF416A-0A5A-794F-A71E-B2AA8F34B107}" name="Mode share of distance" dataDxfId="310" dataCellStyle="Per cent"/>
    <tableColumn id="8" xr3:uid="{3C3D63A1-C789-E24F-8DC4-557995EF9822}" name="Mode share of duration" dataDxfId="309" dataCellStyle="Per cent"/>
    <tableColumn id="9" xr3:uid="{81071AE3-A6B9-AD4B-85F3-9493DE2E94B8}" name="Mode share of trip legs" dataDxfId="308" dataCellStyle="Per cent"/>
    <tableColumn id="10" xr3:uid="{EF9BEE1E-F1FB-364B-9A4E-F0D18219AE61}" name="Km per person per year" dataDxfId="307"/>
    <tableColumn id="11" xr3:uid="{08535B25-7EC7-D64D-A6CC-8518BAC69D2A}" name="Hours per person per year" dataDxfId="306"/>
    <tableColumn id="12" xr3:uid="{68E6B348-3914-584F-B19A-83129BDEA578}" name="Trip legs per person per year" dataDxfId="305"/>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760C9B8-4018-4B7B-A815-53C92D94282C}" name="Table32" displayName="Table32" ref="A22:L30" totalsRowShown="0" headerRowDxfId="558" headerRowBorderDxfId="557">
  <tableColumns count="12">
    <tableColumn id="1" xr3:uid="{294F3D01-9B9B-4EEA-9075-69D602889B92}" name="Mode of travel" dataDxfId="556"/>
    <tableColumn id="2" xr3:uid="{430888F9-4AB6-40D1-B3B3-448FC6761FD1}" name="People in sample who used mode" dataDxfId="555"/>
    <tableColumn id="3" xr3:uid="{EC9F6A51-D3D9-4E7D-9842-AF251F0DF488}" name="Trip legs in sample" dataDxfId="554"/>
    <tableColumn id="4" xr3:uid="{263AFE6C-3EB8-4C23-B8F5-5E549D5D0E83}" name="Million km per year" dataDxfId="553"/>
    <tableColumn id="5" xr3:uid="{CA1484B1-AD35-4AF1-9FA8-087FF1637125}" name="Million hours per year" dataDxfId="552"/>
    <tableColumn id="6" xr3:uid="{3E521775-A08E-46B3-B5DE-46953A35AC4E}" name="Million trip legs per year" dataDxfId="551"/>
    <tableColumn id="7" xr3:uid="{23E75614-A5DC-4C76-9589-A48A7BF0FDE2}" name="Mode share of distance" dataDxfId="550"/>
    <tableColumn id="8" xr3:uid="{572E1313-DFF4-4A4F-8CAD-1BFBCD1B9DFB}" name="Mode share of duration" dataDxfId="549"/>
    <tableColumn id="9" xr3:uid="{EE9C9D68-6022-4BA7-9A67-6017583B633B}" name="Mode share of trip legs" dataDxfId="548"/>
    <tableColumn id="10" xr3:uid="{691A43B9-4329-44A1-8122-722E81E80F6C}" name="Km per person per year" dataDxfId="547"/>
    <tableColumn id="11" xr3:uid="{5EA283FC-4146-4C9C-89B7-15D9483CC594}" name="Hours per person per year" dataDxfId="546"/>
    <tableColumn id="12" xr3:uid="{6D7699AB-9C7D-4AE3-8F1E-A155671A2429}" name="Trip legs per person per year" dataDxfId="545"/>
  </tableColumns>
  <tableStyleInfo name="TableStyleLight9"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50677BE9-00A0-F548-B686-6DB65038CA03}" name="Table629" displayName="Table629" ref="A57:L65" totalsRowShown="0" headerRowDxfId="304">
  <autoFilter ref="A57:L65" xr:uid="{50677BE9-00A0-F548-B686-6DB65038CA0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2C174631-3110-D746-9C6A-30D589F54486}" name="Mode of travel" dataDxfId="303"/>
    <tableColumn id="2" xr3:uid="{38C19278-D7DB-0341-B202-1715BD11C884}" name="People in sample who used mode" dataDxfId="302"/>
    <tableColumn id="3" xr3:uid="{11FE75C7-F6CA-564C-965F-5C7EFC20580B}" name="Trip legs in sample" dataDxfId="301"/>
    <tableColumn id="4" xr3:uid="{B6754E04-D7CE-514F-A87F-594E892B2BBA}" name="Million km per year" dataDxfId="300"/>
    <tableColumn id="5" xr3:uid="{C04FC188-3304-E340-BF02-95E09437F57A}" name="Million hours per year" dataDxfId="299"/>
    <tableColumn id="6" xr3:uid="{334BA872-EB02-F947-AA2A-40F3A451D973}" name="Million trip legs per year" dataDxfId="298"/>
    <tableColumn id="7" xr3:uid="{6F4E5CCE-E7F4-4C47-99BD-2762B5ACE327}" name="Mode share of distance" dataDxfId="297" dataCellStyle="Per cent"/>
    <tableColumn id="8" xr3:uid="{1E071CCE-5094-4246-B48B-5CF7DEC7B507}" name="Mode share of duration" dataDxfId="296" dataCellStyle="Per cent"/>
    <tableColumn id="9" xr3:uid="{50A9C219-49A5-2C40-A599-94327AC231E7}" name="Mode share of trip legs" dataDxfId="295" dataCellStyle="Per cent"/>
    <tableColumn id="10" xr3:uid="{5735DAAB-073E-5547-823F-C0EF02F76A0D}" name="Km per person per year" dataDxfId="294"/>
    <tableColumn id="11" xr3:uid="{F6419293-6CF8-2A4F-8EE8-82C2B42F4E93}" name="Hours per person per year" dataDxfId="293"/>
    <tableColumn id="12" xr3:uid="{D80AFB8D-8430-3D43-8B61-F2BA03535BDD}" name="Trip legs per person per year" dataDxfId="292"/>
  </tableColumns>
  <tableStyleInfo name="TableStyleLight9"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7" displayName="Table7" ref="A10:L17" totalsRowShown="0" headerRowDxfId="291" headerRowBorderDxfId="290">
  <tableColumns count="12">
    <tableColumn id="1" xr3:uid="{00000000-0010-0000-0400-000001000000}" name="Mode of travel" dataDxfId="289"/>
    <tableColumn id="2" xr3:uid="{00000000-0010-0000-0400-000002000000}" name="People in sample who used mode" dataDxfId="288"/>
    <tableColumn id="3" xr3:uid="{00000000-0010-0000-0400-000003000000}" name="Trip legs in sample" dataDxfId="287"/>
    <tableColumn id="4" xr3:uid="{00000000-0010-0000-0400-000004000000}" name="Million km per year" dataDxfId="286"/>
    <tableColumn id="5" xr3:uid="{00000000-0010-0000-0400-000005000000}" name="Million hours per year" dataDxfId="285"/>
    <tableColumn id="6" xr3:uid="{00000000-0010-0000-0400-000006000000}" name="Million trip legs per year" dataDxfId="284"/>
    <tableColumn id="7" xr3:uid="{00000000-0010-0000-0400-000007000000}" name="Mode share of distance" dataDxfId="283"/>
    <tableColumn id="8" xr3:uid="{00000000-0010-0000-0400-000008000000}" name="Mode share of duration" dataDxfId="282"/>
    <tableColumn id="9" xr3:uid="{00000000-0010-0000-0400-000009000000}" name="Mode share of trip legs" dataDxfId="281"/>
    <tableColumn id="10" xr3:uid="{00000000-0010-0000-0400-00000A000000}" name="Km per person per year" dataDxfId="280"/>
    <tableColumn id="11" xr3:uid="{00000000-0010-0000-0400-00000B000000}" name="Hours per person per year" dataDxfId="279"/>
    <tableColumn id="12" xr3:uid="{00000000-0010-0000-0400-00000C000000}" name="Trip legs per person per year" dataDxfId="278"/>
  </tableColumns>
  <tableStyleInfo name="TableStyleLight9"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4EAF18F-E95C-45E2-867D-82F911F243F3}" name="Table712" displayName="Table712" ref="A21:L28" totalsRowShown="0" headerRowDxfId="277" headerRowBorderDxfId="276" tableBorderDxfId="275">
  <tableColumns count="12">
    <tableColumn id="1" xr3:uid="{157FB233-1034-4DE2-84EC-640AC6640223}" name="Mode of travel" dataDxfId="274"/>
    <tableColumn id="2" xr3:uid="{F12AFEE7-9D71-418B-9C14-0B182D23D8BA}" name="People in sample who used mode" dataDxfId="273"/>
    <tableColumn id="3" xr3:uid="{CD965273-7FC0-4BDF-8141-8ADE2DD7E830}" name="Trip legs in sample" dataDxfId="272"/>
    <tableColumn id="4" xr3:uid="{AA7E0B3C-2B7A-4217-95E4-F1D4DB1E8E4F}" name="Million km per year" dataDxfId="271"/>
    <tableColumn id="5" xr3:uid="{4737107E-18C8-4974-908A-8EFC1E34A594}" name="Million hours per year" dataDxfId="270"/>
    <tableColumn id="6" xr3:uid="{398B0B2A-F8F2-42DE-A2BC-FFFDAED2C58B}" name="Million trip legs per year" dataDxfId="269"/>
    <tableColumn id="7" xr3:uid="{E706522B-4E37-4003-AD0A-5B382547B2C9}" name="Mode share of distance" dataDxfId="268"/>
    <tableColumn id="8" xr3:uid="{700F0C1B-B678-433F-A714-FA62731A05EB}" name="Mode share of duration" dataDxfId="267"/>
    <tableColumn id="9" xr3:uid="{BA758391-8039-491F-849C-87CFC71976A6}" name="Mode share of trip legs" dataDxfId="266"/>
    <tableColumn id="10" xr3:uid="{A0648B8E-5666-498C-AA11-4FEEF068C6B2}" name="Km per person per year" dataDxfId="265"/>
    <tableColumn id="11" xr3:uid="{B9EA1E2F-06E2-4178-AFC1-2D16CF3E44A4}" name="Hours per person per year" dataDxfId="264"/>
    <tableColumn id="12" xr3:uid="{9BB4B908-709A-4B9D-829B-A6E49BB2A4F8}" name="Trip legs per person per year" dataDxfId="263"/>
  </tableColumns>
  <tableStyleInfo name="TableStyleLight9"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D67330AD-41EA-4F82-8BBB-B58CD1191A0B}" name="Table718" displayName="Table718" ref="A32:L40" totalsRowShown="0" headerRowDxfId="262" dataDxfId="260" headerRowBorderDxfId="261">
  <tableColumns count="12">
    <tableColumn id="1" xr3:uid="{0312319A-751A-445A-9B39-8C40999D86DF}" name="Mode of travel" dataDxfId="259"/>
    <tableColumn id="2" xr3:uid="{4A131115-1119-4AFD-B893-F5CA70B7ED44}" name="People in sample who used mode" dataDxfId="258"/>
    <tableColumn id="3" xr3:uid="{DF4FBC92-4231-42C1-8267-A0CFAAD141B7}" name="Trip legs in sample" dataDxfId="257"/>
    <tableColumn id="4" xr3:uid="{F5E6B73A-B759-4059-AEF1-6F361787BE3E}" name="Million km per year" dataDxfId="256"/>
    <tableColumn id="5" xr3:uid="{1A12BBEA-E897-4B06-B297-1B0653F8ACF5}" name="Million hours per year" dataDxfId="255"/>
    <tableColumn id="6" xr3:uid="{AB9B4FAC-6EAB-472A-9E33-6F4090ACA8C6}" name="Million trip legs per year" dataDxfId="254"/>
    <tableColumn id="7" xr3:uid="{D6D5CA58-EF59-404C-B4A1-209F6A2EA362}" name="Mode share of distance" dataDxfId="253"/>
    <tableColumn id="8" xr3:uid="{D40A090F-0E79-40E4-B4A8-4C07BB860C2E}" name="Mode share of duration" dataDxfId="252"/>
    <tableColumn id="9" xr3:uid="{9DCD1119-79AD-4B13-B6CF-8912B6EAC062}" name="Mode share of trip legs" dataDxfId="251"/>
    <tableColumn id="10" xr3:uid="{BB0A570E-A042-42C2-808E-15BF417CF973}" name="Km per person per year" dataDxfId="250"/>
    <tableColumn id="11" xr3:uid="{D24EFF25-BB43-488E-81C7-9673F40DBF22}" name="Hours per person per year" dataDxfId="249"/>
    <tableColumn id="12" xr3:uid="{F67231CA-9AC0-4BB0-8288-3EBFF8FD1939}" name="Trip legs per person per year" dataDxfId="248"/>
  </tableColumns>
  <tableStyleInfo name="TableStyleLight9"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380B7B02-BBC3-1745-8022-9ADC6DD6079B}" name="Table724" displayName="Table724" ref="A44:L52" totalsRowShown="0">
  <tableColumns count="12">
    <tableColumn id="1" xr3:uid="{574B5FD5-A579-D249-9432-77C43AA60E4B}" name="Mode of travel"/>
    <tableColumn id="2" xr3:uid="{4E66229C-20D1-664C-958C-CFB3CC6223E5}" name="People in sample who used mode"/>
    <tableColumn id="3" xr3:uid="{E9D17A70-0409-5C4E-A7CE-82CC74BFB6AE}" name="Trip legs in sample"/>
    <tableColumn id="4" xr3:uid="{4D34C69B-62FE-284E-9A53-16D4E9ABB39E}" name="Million km per year"/>
    <tableColumn id="5" xr3:uid="{EC4AF330-3BE9-6D4F-AA62-920238A8B5F0}" name="Million hours per year"/>
    <tableColumn id="6" xr3:uid="{2222467F-3219-0240-A1FC-300D185F576E}" name="Million trip legs per year"/>
    <tableColumn id="7" xr3:uid="{126E6D94-CDD6-A545-8EC7-00AA8E2DD3E4}" name="Mode share of distance"/>
    <tableColumn id="8" xr3:uid="{FC309AB2-094E-C547-B0D8-F9B9BAD23D0D}" name="Mode share of duration"/>
    <tableColumn id="9" xr3:uid="{699D4B66-A06B-3148-BF40-114C7D53BA69}" name="Mode share of trip legs"/>
    <tableColumn id="10" xr3:uid="{459F3CAC-3DF4-AD48-802F-74AB77132F29}" name="Km per person per year"/>
    <tableColumn id="11" xr3:uid="{1A6657AA-0D39-6C4F-B7F4-22B38B63C25E}" name="Hours per person per year"/>
    <tableColumn id="12" xr3:uid="{E797FBDA-0404-1C45-990F-CA3B4238A45F}" name="Trip legs per person per year"/>
  </tableColumns>
  <tableStyleInfo name="TableStyleLight9"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A002EEA8-CCC7-0745-BB89-95C5874FA5D9}" name="Table730" displayName="Table730" ref="A56:L64" totalsRowShown="0" headerRowDxfId="247">
  <autoFilter ref="A56:L64" xr:uid="{A002EEA8-CCC7-0745-BB89-95C5874FA5D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59ECBFD6-9F43-F440-AEA0-F2227780DEF2}" name="Mode of travel" dataDxfId="246"/>
    <tableColumn id="2" xr3:uid="{C38B01B8-6607-E14D-B1B7-821893F238E9}" name="People in sample who used mode" dataDxfId="245"/>
    <tableColumn id="3" xr3:uid="{76A07649-F89F-7447-BDD4-8C1517A24BA4}" name="Trip legs in sample" dataDxfId="244"/>
    <tableColumn id="4" xr3:uid="{E12A861E-5423-0740-9FF1-6A985B5390EA}" name="Million km per year" dataDxfId="243"/>
    <tableColumn id="5" xr3:uid="{EE8AF166-19A9-EE4B-95D7-6649FEC0FF61}" name="Million hours per year" dataDxfId="242"/>
    <tableColumn id="6" xr3:uid="{06ECDD11-9A64-8C44-8219-FB1DAED62D12}" name="Million trip legs per year" dataDxfId="241"/>
    <tableColumn id="7" xr3:uid="{DD0793B5-8476-1A48-8A7E-7EECBAD6F570}" name="Mode share of distance" dataDxfId="240" dataCellStyle="Per cent"/>
    <tableColumn id="8" xr3:uid="{552B1A4B-5B7D-A44C-AC52-5FBD24127CF6}" name="Mode share of duration" dataDxfId="239" dataCellStyle="Per cent"/>
    <tableColumn id="9" xr3:uid="{4EFC189B-E50B-9444-A57A-D17CA56B52DB}" name="Mode share of trip legs" dataDxfId="238" dataCellStyle="Per cent"/>
    <tableColumn id="10" xr3:uid="{6221687B-7AC8-8A43-8929-0B734306C3F6}" name="Km per person per year" dataDxfId="237"/>
    <tableColumn id="11" xr3:uid="{D5F2EA69-AB2B-2E47-80A9-F9543886647A}" name="Hours per person per year" dataDxfId="236"/>
    <tableColumn id="12" xr3:uid="{AB247B10-FF28-B944-B37B-6C54169A2705}" name="Trip legs per person per year" dataDxfId="235"/>
  </tableColumns>
  <tableStyleInfo name="TableStyleLight9"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8" displayName="Table8" ref="A10:L18" totalsRowShown="0" headerRowDxfId="234" headerRowBorderDxfId="233" tableBorderDxfId="232">
  <tableColumns count="12">
    <tableColumn id="1" xr3:uid="{00000000-0010-0000-0500-000001000000}" name="Mode of travel" dataDxfId="231"/>
    <tableColumn id="2" xr3:uid="{00000000-0010-0000-0500-000002000000}" name="People in sample who used mode" dataDxfId="230"/>
    <tableColumn id="3" xr3:uid="{00000000-0010-0000-0500-000003000000}" name="Trip legs in sample" dataDxfId="229"/>
    <tableColumn id="4" xr3:uid="{00000000-0010-0000-0500-000004000000}" name="Million km per year" dataDxfId="228"/>
    <tableColumn id="5" xr3:uid="{00000000-0010-0000-0500-000005000000}" name="Million hours per year" dataDxfId="227"/>
    <tableColumn id="6" xr3:uid="{00000000-0010-0000-0500-000006000000}" name="Million trip legs per year" dataDxfId="226"/>
    <tableColumn id="7" xr3:uid="{00000000-0010-0000-0500-000007000000}" name="Mode share of distance" dataDxfId="225"/>
    <tableColumn id="8" xr3:uid="{00000000-0010-0000-0500-000008000000}" name="Mode share of duration" dataDxfId="224"/>
    <tableColumn id="9" xr3:uid="{00000000-0010-0000-0500-000009000000}" name="Mode share of trip legs" dataDxfId="223"/>
    <tableColumn id="10" xr3:uid="{00000000-0010-0000-0500-00000A000000}" name="Km per person per year" dataDxfId="222"/>
    <tableColumn id="11" xr3:uid="{00000000-0010-0000-0500-00000B000000}" name="Hours per person per year" dataDxfId="221"/>
    <tableColumn id="12" xr3:uid="{00000000-0010-0000-0500-00000C000000}" name="Trip legs per person per year" dataDxfId="220"/>
  </tableColumns>
  <tableStyleInfo name="TableStyleLight9"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28787BCA-2774-45B2-9DF0-9079F9C11BE5}" name="Table813" displayName="Table813" ref="A22:L29" totalsRowShown="0" headerRowDxfId="219" headerRowBorderDxfId="218">
  <tableColumns count="12">
    <tableColumn id="1" xr3:uid="{013B4BFB-0EA3-4409-8C25-75CBE452197B}" name="Mode of travel" dataDxfId="217"/>
    <tableColumn id="2" xr3:uid="{C57ABC84-4178-4460-A0C3-CAF945D90173}" name="People in sample who used mode" dataDxfId="216"/>
    <tableColumn id="3" xr3:uid="{795A3918-6FDC-4C1E-A14F-5AB3737CAB43}" name="Trip legs in sample" dataDxfId="215"/>
    <tableColumn id="4" xr3:uid="{9D6A1007-2C54-4B4B-BEDF-AC7080B375F3}" name="Million km per year" dataDxfId="214"/>
    <tableColumn id="5" xr3:uid="{B40D3861-CFEC-4DB5-8BB2-2C30EA3BE650}" name="Million hours per year" dataDxfId="213"/>
    <tableColumn id="6" xr3:uid="{48ADD289-4A8F-4A8E-AFF7-70289E74B6C8}" name="Million trip legs per year" dataDxfId="212"/>
    <tableColumn id="7" xr3:uid="{865738AD-D26D-4856-9ADE-E25D15735F3A}" name="Mode share of distance" dataDxfId="211"/>
    <tableColumn id="8" xr3:uid="{FD67551F-2864-46F7-BD15-AC4F253AB5A9}" name="Mode share of duration" dataDxfId="210"/>
    <tableColumn id="9" xr3:uid="{D40A117B-1F3B-47AF-9D1E-441280141E68}" name="Mode share of trip legs" dataDxfId="209"/>
    <tableColumn id="10" xr3:uid="{1A14F768-D39F-4900-8521-115A62134411}" name="Km per person per year" dataDxfId="208"/>
    <tableColumn id="11" xr3:uid="{652EA639-A240-4EE4-9245-74CA67438032}" name="Hours per person per year" dataDxfId="207"/>
    <tableColumn id="12" xr3:uid="{7189F97A-EFCF-40C6-8E03-5D8A74B759A8}" name="Trip legs per person per year" dataDxfId="206"/>
  </tableColumns>
  <tableStyleInfo name="TableStyleLight9"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58B4C041-F18A-4251-8726-33ED75C24071}" name="Table819" displayName="Table819" ref="A33:L41" totalsRowShown="0" headerRowDxfId="205" dataDxfId="203" headerRowBorderDxfId="204">
  <tableColumns count="12">
    <tableColumn id="1" xr3:uid="{31E37E10-A7BD-4CAC-96C7-20ADF41FAE48}" name="Mode of travel" dataDxfId="202"/>
    <tableColumn id="2" xr3:uid="{02443E10-7256-4B25-B425-9752661BC3D9}" name="People in sample who used mode" dataDxfId="201"/>
    <tableColumn id="3" xr3:uid="{37CFBF45-9A36-44FE-AF45-E27537D95BE3}" name="Trip legs in sample" dataDxfId="200"/>
    <tableColumn id="4" xr3:uid="{1B66B2F2-605F-4509-B6B9-CEADF79ED8B9}" name="Million km per year" dataDxfId="199"/>
    <tableColumn id="5" xr3:uid="{136B4912-32A6-402B-95FD-56D488B27BE6}" name="Million hours per year" dataDxfId="198"/>
    <tableColumn id="6" xr3:uid="{A09FDFCD-C8F5-436F-BF9A-CA43FDFEBD85}" name="Million trip legs per year" dataDxfId="197"/>
    <tableColumn id="7" xr3:uid="{CEE961CF-6C7E-41FC-8D90-3EABBC35EA0B}" name="Mode share of distance" dataDxfId="196"/>
    <tableColumn id="8" xr3:uid="{3E34928B-E866-4BB0-88EC-146B471A6815}" name="Mode share of duration" dataDxfId="195"/>
    <tableColumn id="9" xr3:uid="{4120186C-3728-4C9B-99C1-4150B4B4EF8F}" name="Mode share of trip legs" dataDxfId="194"/>
    <tableColumn id="10" xr3:uid="{6D5F8C2B-3F6C-4734-A635-CD4857B8523B}" name="Km per person per year" dataDxfId="193"/>
    <tableColumn id="11" xr3:uid="{FF51CF8E-6F9D-4540-A567-D0A3A566F7B5}" name="Hours per person per year" dataDxfId="192"/>
    <tableColumn id="12" xr3:uid="{568482F1-7669-4F5F-8CF1-AF61464645E3}" name="Trip legs per person per year" dataDxfId="191"/>
  </tableColumns>
  <tableStyleInfo name="TableStyleLight9"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1D82895D-BA9E-C540-9DF7-C4109D4B8EFB}" name="Table825" displayName="Table825" ref="A45:L53" totalsRowShown="0">
  <tableColumns count="12">
    <tableColumn id="1" xr3:uid="{5F316C62-E7DE-294D-A8B8-8DCC0662C064}" name="Mode of travel"/>
    <tableColumn id="2" xr3:uid="{AE07DB88-25D4-3F40-989C-DFAF38C7AE5C}" name="People in sample who used mode"/>
    <tableColumn id="3" xr3:uid="{828E490D-3EE9-7A47-ABC1-F3C4109876C9}" name="Trip legs in sample"/>
    <tableColumn id="4" xr3:uid="{B3E6711C-5D8C-3A4D-A162-0C56929F2C52}" name="Million km per year"/>
    <tableColumn id="5" xr3:uid="{96988138-3F95-8A42-A4A9-157C1363E28B}" name="Million hours per year"/>
    <tableColumn id="6" xr3:uid="{5FC8A592-737D-F348-B1B7-D672483E74D1}" name="Million trip legs per year"/>
    <tableColumn id="7" xr3:uid="{ABE4C5A6-6A3C-B142-93FC-E628C1725047}" name="Mode share of distance"/>
    <tableColumn id="8" xr3:uid="{ADF849A2-EC9F-9047-9082-37FB17EC20F1}" name="Mode share of duration"/>
    <tableColumn id="9" xr3:uid="{31BB6C64-EA05-A644-8060-06EEC87594AC}" name="Mode share of trip legs"/>
    <tableColumn id="10" xr3:uid="{46D37B2B-6E61-324F-81E2-C0329D0C13C0}" name="Km per person per year"/>
    <tableColumn id="11" xr3:uid="{C1EA04BB-BCD5-934A-9417-B5ACED7E7D22}" name="Hours per person per year"/>
    <tableColumn id="12" xr3:uid="{9710A1F9-54B8-9B4A-8689-51704AAF7966}" name="Trip legs per person per year"/>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7248454-B4F6-4409-9A29-6805E30C66FB}" name="Table314" displayName="Table314" ref="A34:L42" totalsRowShown="0" headerRowDxfId="544" headerRowBorderDxfId="543">
  <tableColumns count="12">
    <tableColumn id="1" xr3:uid="{79598227-B5A0-44B4-AA12-D3FEE8E9655D}" name="Mode of travel" dataDxfId="542"/>
    <tableColumn id="2" xr3:uid="{B3774ED7-F1E1-4270-8BC4-840041E6E5A5}" name="People in sample who used mode" dataDxfId="541"/>
    <tableColumn id="3" xr3:uid="{330E2125-3D87-4E52-853E-E857D6954E1C}" name="Trip legs in sample" dataDxfId="540"/>
    <tableColumn id="4" xr3:uid="{BAE4BEAE-A7AD-4045-B751-209136C34B2D}" name="Million km per year" dataDxfId="539"/>
    <tableColumn id="5" xr3:uid="{74A992D1-0E8F-4A2A-8639-9FADDAA2242E}" name="Million hours per year" dataDxfId="538"/>
    <tableColumn id="6" xr3:uid="{09B8F487-297A-43D5-BE36-B135E99AECEC}" name="Million trip legs per year" dataDxfId="537"/>
    <tableColumn id="7" xr3:uid="{195D1C1E-9EB5-4085-A8C4-6A0534CC8A7B}" name="Mode share of distance" dataDxfId="536"/>
    <tableColumn id="8" xr3:uid="{D69B8B7B-E11C-4E31-AFAB-ABB900A3FDE9}" name="Mode share of duration" dataDxfId="535"/>
    <tableColumn id="9" xr3:uid="{8C3EC1A4-D15D-4D4F-AD86-6E47F1C03E5D}" name="Mode share of trip legs" dataDxfId="534"/>
    <tableColumn id="10" xr3:uid="{372BFECA-A801-4C5A-93C9-79669385FF6C}" name="Km per person per year" dataDxfId="533"/>
    <tableColumn id="11" xr3:uid="{FBA7E053-DD2E-499D-B992-FCEB75C7A891}" name="Hours per person per year" dataDxfId="532"/>
    <tableColumn id="12" xr3:uid="{55B11371-59E8-4301-90E4-16706182C22C}" name="Trip legs per person per year" dataDxfId="531"/>
  </tableColumns>
  <tableStyleInfo name="TableStyleLight9"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9FB15C40-7EC2-C940-81B6-E46142D19A89}" name="Table831" displayName="Table831" ref="A57:L65" totalsRowShown="0" headerRowDxfId="190">
  <autoFilter ref="A57:L65" xr:uid="{9FB15C40-7EC2-C940-81B6-E46142D19A8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389F5C2A-C197-8C49-A086-E0D016366BA9}" name="Mode of travel" dataDxfId="189"/>
    <tableColumn id="2" xr3:uid="{1CEACD95-EC4B-1C44-B8F0-0AD5E1FD9D23}" name="People in sample who used mode" dataDxfId="188"/>
    <tableColumn id="3" xr3:uid="{1D697315-BD9B-B146-B398-929C1909D71C}" name="Trip legs in sample" dataDxfId="187"/>
    <tableColumn id="4" xr3:uid="{1DEFC3AC-74DB-0148-8ACB-36DC70AFF7F9}" name="Million km per year" dataDxfId="186"/>
    <tableColumn id="5" xr3:uid="{2679F503-F5BE-4445-A92D-A757B18C3277}" name="Million hours per year" dataDxfId="185"/>
    <tableColumn id="6" xr3:uid="{1EE4CB5D-451E-F040-AFE8-516329008EBC}" name="Million trip legs per year" dataDxfId="184"/>
    <tableColumn id="7" xr3:uid="{9ED44055-D27C-3F4A-93B8-7C8B595DC8E6}" name="Mode share of distance" dataDxfId="183" dataCellStyle="Per cent"/>
    <tableColumn id="8" xr3:uid="{14A8AA00-70F8-B84B-AAD9-B2F0F3F788D6}" name="Mode share of duration" dataDxfId="182" dataCellStyle="Per cent"/>
    <tableColumn id="9" xr3:uid="{EC9D4BC3-24E5-9148-8365-BF3030EC5910}" name="Mode share of trip legs" dataDxfId="181" dataCellStyle="Per cent"/>
    <tableColumn id="10" xr3:uid="{E94E8B6E-13F6-4243-B122-AD715D885756}" name="Km per person per year" dataDxfId="180"/>
    <tableColumn id="11" xr3:uid="{01D8B277-B4CE-B24F-B7C8-8D98F1D0E8DC}" name="Hours per person per year" dataDxfId="179"/>
    <tableColumn id="12" xr3:uid="{449F681A-CFB4-9149-B1D8-1D295D6DB2C6}" name="Trip legs per person per year" dataDxfId="178"/>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5F4BF2C1-BC8E-0249-A8FD-95E78B5DB9F8}" name="Table320" displayName="Table320" ref="A46:L54" totalsRowShown="0" headerRowDxfId="530" headerRowBorderDxfId="529">
  <tableColumns count="12">
    <tableColumn id="1" xr3:uid="{419E81DB-00E9-4340-A4D6-777B980E3442}" name="Mode of travel" dataDxfId="528"/>
    <tableColumn id="2" xr3:uid="{90FF0C0B-801B-1B43-A689-2DFB94851521}" name="People in sample who used mode" dataDxfId="527"/>
    <tableColumn id="3" xr3:uid="{3B1F9FC8-53CF-1747-A883-2CD25A7AD4BD}" name="Trip legs in sample" dataDxfId="526"/>
    <tableColumn id="4" xr3:uid="{359419C4-7D05-BC4E-B516-5FF8DF6BF87B}" name="Million km per year" dataDxfId="525"/>
    <tableColumn id="5" xr3:uid="{398FA061-52FC-5343-A99F-A6D27EC61220}" name="Million hours per year" dataDxfId="524"/>
    <tableColumn id="6" xr3:uid="{7F1C2DE2-87BD-8649-8976-D093D6059BDD}" name="Million trip legs per year" dataDxfId="523"/>
    <tableColumn id="7" xr3:uid="{70142E10-782C-6644-B1B5-2957F89B5617}" name="Mode share of distance" dataDxfId="522" dataCellStyle="Per cent"/>
    <tableColumn id="8" xr3:uid="{9018B76D-60B0-CE42-8A9D-B1A90B20D11B}" name="Mode share of duration" dataDxfId="521" dataCellStyle="Per cent"/>
    <tableColumn id="9" xr3:uid="{4F5F00A3-B459-9043-987F-02E49C64C170}" name="Mode share of trip legs" dataDxfId="520" dataCellStyle="Per cent"/>
    <tableColumn id="10" xr3:uid="{AF6E5A30-E07C-6E43-AEBC-BA1B89088208}" name="Km per person per year" dataDxfId="519"/>
    <tableColumn id="11" xr3:uid="{E54103C0-825C-5946-B461-C33496A3F6E6}" name="Hours per person per year" dataDxfId="518"/>
    <tableColumn id="12" xr3:uid="{4B4A721A-5737-4649-B82D-B8B36BA32EBB}" name="Trip legs per person per year" dataDxfId="517"/>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FBA6086F-F9BB-4949-9A8A-C5C005E23C47}" name="Table326" displayName="Table326" ref="A58:L66" totalsRowShown="0" headerRowDxfId="516" headerRowBorderDxfId="515">
  <autoFilter ref="A58:L66" xr:uid="{FBA6086F-F9BB-4949-9A8A-C5C005E23C4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BDB9DFD6-D769-C94D-B525-7D368200D582}" name="Mode of travel" dataDxfId="514"/>
    <tableColumn id="2" xr3:uid="{B9EC8448-F1BC-034E-BE7E-FFCC4EBAD198}" name="People in sample who used mode" dataDxfId="513"/>
    <tableColumn id="3" xr3:uid="{D869324E-F4D2-2D4C-88E4-4E3F676E163B}" name="Trip legs in sample" dataDxfId="512"/>
    <tableColumn id="4" xr3:uid="{B68DD5D6-8A6C-454F-B402-09B1CA557CD1}" name="Million km per year" dataDxfId="511"/>
    <tableColumn id="5" xr3:uid="{BF825C07-62E8-6648-AA71-CC9206A1F3D9}" name="Million hours per year" dataDxfId="510"/>
    <tableColumn id="6" xr3:uid="{32465A1E-5F01-4947-864F-AA5CCB642F75}" name="Million trip legs per year" dataDxfId="509"/>
    <tableColumn id="7" xr3:uid="{D172BB77-04CF-2F4E-A272-B58DC959C981}" name="Mode share of distance" dataDxfId="508" dataCellStyle="Per cent"/>
    <tableColumn id="8" xr3:uid="{56E3DD07-C8E0-A240-BBCC-AFD0E1C5881E}" name="Mode share of duration" dataDxfId="507" dataCellStyle="Per cent"/>
    <tableColumn id="9" xr3:uid="{B4ACDBF5-E2AD-DE45-AA4B-3737ECBC928A}" name="Mode share of trip legs" dataDxfId="506" dataCellStyle="Per cent"/>
    <tableColumn id="10" xr3:uid="{16697BC6-F980-7E4C-9A07-BAA4E980C52A}" name="Km per person per year" dataDxfId="505"/>
    <tableColumn id="11" xr3:uid="{155627DD-2000-BC41-B4DF-3B03091F8634}" name="Hours per person per year" dataDxfId="504"/>
    <tableColumn id="12" xr3:uid="{E4E6F370-CE71-6741-A208-0F7E7E8CE346}" name="Trip legs per person per year" dataDxfId="503"/>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A10:L18" totalsRowShown="0" headerRowDxfId="502" headerRowBorderDxfId="501" tableBorderDxfId="500">
  <tableColumns count="12">
    <tableColumn id="1" xr3:uid="{00000000-0010-0000-0100-000001000000}" name="Mode of travel" dataDxfId="499"/>
    <tableColumn id="2" xr3:uid="{00000000-0010-0000-0100-000002000000}" name="People in sample who used mode" dataDxfId="498"/>
    <tableColumn id="3" xr3:uid="{00000000-0010-0000-0100-000003000000}" name="Trip legs in sample" dataDxfId="497"/>
    <tableColumn id="4" xr3:uid="{00000000-0010-0000-0100-000004000000}" name="Million km per year" dataDxfId="496"/>
    <tableColumn id="5" xr3:uid="{00000000-0010-0000-0100-000005000000}" name="Million hours per year" dataDxfId="495"/>
    <tableColumn id="6" xr3:uid="{00000000-0010-0000-0100-000006000000}" name="Million trip legs per year" dataDxfId="494"/>
    <tableColumn id="7" xr3:uid="{00000000-0010-0000-0100-000007000000}" name="Mode share of distance" dataDxfId="493"/>
    <tableColumn id="8" xr3:uid="{00000000-0010-0000-0100-000008000000}" name="Mode share of duration" dataDxfId="492"/>
    <tableColumn id="9" xr3:uid="{00000000-0010-0000-0100-000009000000}" name="Mode share of trip legs" dataDxfId="491"/>
    <tableColumn id="10" xr3:uid="{00000000-0010-0000-0100-00000A000000}" name="Km per person per year" dataDxfId="490"/>
    <tableColumn id="11" xr3:uid="{00000000-0010-0000-0100-00000B000000}" name="Hours per person per year" dataDxfId="489"/>
    <tableColumn id="12" xr3:uid="{00000000-0010-0000-0100-00000C000000}" name="Trip legs per person per year" dataDxfId="488"/>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D38BBA9-63F2-461C-AD35-21E8C13068B1}" name="Table43" displayName="Table43" ref="A22:L30" totalsRowShown="0" headerRowDxfId="487" headerRowBorderDxfId="486">
  <tableColumns count="12">
    <tableColumn id="1" xr3:uid="{2126A0C7-5EA4-40BC-B454-E05DF3D9A8EF}" name="Mode of travel" dataDxfId="485"/>
    <tableColumn id="2" xr3:uid="{D7B3F416-1445-4962-BF15-5BACE0F9AE28}" name="People in sample who used mode" dataDxfId="484"/>
    <tableColumn id="3" xr3:uid="{227841A6-C9CC-454C-B928-76576782D121}" name="Trip legs in sample" dataDxfId="483"/>
    <tableColumn id="4" xr3:uid="{F3342F7F-33F8-4F96-AEBC-935109889518}" name="Million km per year" dataDxfId="482"/>
    <tableColumn id="5" xr3:uid="{79CB5E2D-5F7B-4786-A73A-B9EDE88363CD}" name="Million hours per year" dataDxfId="481"/>
    <tableColumn id="6" xr3:uid="{07E86FFA-7F0C-4C3F-9A0C-0BAF337EA459}" name="Million trip legs per year" dataDxfId="480"/>
    <tableColumn id="7" xr3:uid="{1D080265-FFC1-4FBA-8FB4-B61BCD46E730}" name="Mode share of distance" dataDxfId="479"/>
    <tableColumn id="8" xr3:uid="{61061D22-2A51-4342-90B2-FC22777A9A57}" name="Mode share of duration" dataDxfId="478"/>
    <tableColumn id="9" xr3:uid="{A473C1FA-3B65-4E41-9A9C-DE58E67BB078}" name="Mode share of trip legs" dataDxfId="477"/>
    <tableColumn id="10" xr3:uid="{494C8AD8-CB9D-4CEA-AE78-DCBF9A8B4989}" name="Km per person per year" dataDxfId="476"/>
    <tableColumn id="11" xr3:uid="{3F0C19C2-0E7F-4DEE-BDCC-6B74873F2D15}" name="Hours per person per year" dataDxfId="475"/>
    <tableColumn id="12" xr3:uid="{19FE0255-3AEE-4D81-B65D-5AB3EA6CBC75}" name="Trip legs per person per year" dataDxfId="474"/>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5F17831-A3C8-4971-B01F-1DB906E47780}" name="Table415" displayName="Table415" ref="A34:L42" totalsRowShown="0" headerRowDxfId="473" headerRowBorderDxfId="472">
  <tableColumns count="12">
    <tableColumn id="1" xr3:uid="{3607727E-7571-408A-80B0-2C17F26CDF9A}" name="Mode of travel" dataDxfId="471"/>
    <tableColumn id="2" xr3:uid="{8D523E75-4204-4C2E-9B08-7729286EFE06}" name="People in sample who used mode" dataDxfId="470"/>
    <tableColumn id="3" xr3:uid="{573A253C-DCE4-4D55-9928-EFD3992CFDE2}" name="Trip legs in sample" dataDxfId="469"/>
    <tableColumn id="4" xr3:uid="{6B1E3C8A-1986-4C90-AD5E-CE3649E3C3C5}" name="Million km per year" dataDxfId="468"/>
    <tableColumn id="5" xr3:uid="{94516D4C-B006-4224-B0B8-803487A1C3CE}" name="Million hours per year" dataDxfId="467"/>
    <tableColumn id="6" xr3:uid="{C9EF4DEC-1980-43B5-824B-4A997E4F3E47}" name="Million trip legs per year" dataDxfId="466"/>
    <tableColumn id="7" xr3:uid="{606961D2-6D2D-4141-A865-A81135CF6EF6}" name="Mode share of distance" dataDxfId="465"/>
    <tableColumn id="8" xr3:uid="{1536E816-D8E4-424C-B804-A74A2EA0C847}" name="Mode share of duration" dataDxfId="464"/>
    <tableColumn id="9" xr3:uid="{076524AB-01B7-45ED-9509-10094B63ECA2}" name="Mode share of trip legs" dataDxfId="463"/>
    <tableColumn id="10" xr3:uid="{D8AA96D8-68EB-40CC-97ED-E971FC31A630}" name="Km per person per year" dataDxfId="462"/>
    <tableColumn id="11" xr3:uid="{EC9E6D91-00CE-4F16-A291-4B305C3555F5}" name="Hours per person per year" dataDxfId="461"/>
    <tableColumn id="12" xr3:uid="{D7544938-DABD-4F21-B051-285FB397DFC6}" name="Trip legs per person per year" dataDxfId="460"/>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5A3E19AB-8AEF-6745-A326-379FDCEDEA8C}" name="Table421" displayName="Table421" ref="A46:L54" totalsRowShown="0" headerRowDxfId="459" headerRowBorderDxfId="458">
  <tableColumns count="12">
    <tableColumn id="1" xr3:uid="{3E5A1F9D-7016-DC47-BBF5-CAB8DFC0102D}" name="Mode of travel" dataDxfId="457"/>
    <tableColumn id="2" xr3:uid="{432F2918-57C9-6845-9DB7-E6C94F6903B4}" name="People in sample who used mode" dataDxfId="456"/>
    <tableColumn id="3" xr3:uid="{2ECF615D-B458-B844-AAEB-6D37EE3B0F95}" name="Trip legs in sample" dataDxfId="455"/>
    <tableColumn id="4" xr3:uid="{FA9ACFFC-B0D3-E54A-AF5D-FB0183BDD7BE}" name="Million km per year" dataDxfId="454"/>
    <tableColumn id="5" xr3:uid="{C91B4897-9544-2044-BBF1-2A99352A1E0A}" name="Million hours per year" dataDxfId="453"/>
    <tableColumn id="6" xr3:uid="{C97083F2-D1D1-7B4A-AE22-E6B4F822096E}" name="Million trip legs per year" dataDxfId="452"/>
    <tableColumn id="7" xr3:uid="{A93FEF51-42DC-1748-B01C-83AF25AA9E9B}" name="Mode share of distance" dataDxfId="451" dataCellStyle="Per cent"/>
    <tableColumn id="8" xr3:uid="{5A512EF8-6389-5043-9ABA-B61B9921ED32}" name="Mode share of duration" dataDxfId="450" dataCellStyle="Per cent"/>
    <tableColumn id="9" xr3:uid="{CC8ED3FE-D74A-DD45-8F68-29AE996F5BBF}" name="Mode share of trip legs" dataDxfId="449" dataCellStyle="Per cent"/>
    <tableColumn id="10" xr3:uid="{52575018-8ADD-ED44-80DA-08326E5B3B5C}" name="Km per person per year" dataDxfId="448"/>
    <tableColumn id="11" xr3:uid="{15AAFFFE-A273-0949-BB38-01906572B3B7}" name="Hours per person per year" dataDxfId="447"/>
    <tableColumn id="12" xr3:uid="{1201760B-3964-1C42-9E67-46232673B913}" name="Trip legs per person per year" dataDxfId="446"/>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table" Target="../tables/table6.xml"/><Relationship Id="rId5" Type="http://schemas.openxmlformats.org/officeDocument/2006/relationships/table" Target="../tables/table10.xml"/><Relationship Id="rId4" Type="http://schemas.openxmlformats.org/officeDocument/2006/relationships/table" Target="../tables/table9.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table" Target="../tables/table12.xml"/><Relationship Id="rId1" Type="http://schemas.openxmlformats.org/officeDocument/2006/relationships/table" Target="../tables/table11.xml"/><Relationship Id="rId5" Type="http://schemas.openxmlformats.org/officeDocument/2006/relationships/table" Target="../tables/table15.xml"/><Relationship Id="rId4" Type="http://schemas.openxmlformats.org/officeDocument/2006/relationships/table" Target="../tables/table14.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table" Target="../tables/table17.xml"/><Relationship Id="rId1" Type="http://schemas.openxmlformats.org/officeDocument/2006/relationships/table" Target="../tables/table16.xml"/><Relationship Id="rId5" Type="http://schemas.openxmlformats.org/officeDocument/2006/relationships/table" Target="../tables/table20.xml"/><Relationship Id="rId4" Type="http://schemas.openxmlformats.org/officeDocument/2006/relationships/table" Target="../tables/table19.xml"/></Relationships>
</file>

<file path=xl/worksheets/_rels/sheet8.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table" Target="../tables/table22.xml"/><Relationship Id="rId1" Type="http://schemas.openxmlformats.org/officeDocument/2006/relationships/table" Target="../tables/table21.xml"/><Relationship Id="rId5" Type="http://schemas.openxmlformats.org/officeDocument/2006/relationships/table" Target="../tables/table25.xml"/><Relationship Id="rId4" Type="http://schemas.openxmlformats.org/officeDocument/2006/relationships/table" Target="../tables/table24.xml"/></Relationships>
</file>

<file path=xl/worksheets/_rels/sheet9.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table" Target="../tables/table27.xml"/><Relationship Id="rId1" Type="http://schemas.openxmlformats.org/officeDocument/2006/relationships/table" Target="../tables/table26.xml"/><Relationship Id="rId5" Type="http://schemas.openxmlformats.org/officeDocument/2006/relationships/table" Target="../tables/table30.xml"/><Relationship Id="rId4" Type="http://schemas.openxmlformats.org/officeDocument/2006/relationships/table" Target="../tables/table2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B13"/>
  <sheetViews>
    <sheetView showGridLines="0" workbookViewId="0">
      <selection activeCell="G18" sqref="G18"/>
    </sheetView>
  </sheetViews>
  <sheetFormatPr baseColWidth="10" defaultColWidth="11.5" defaultRowHeight="15"/>
  <sheetData>
    <row r="1" spans="1:2" ht="18">
      <c r="A1" s="8" t="s">
        <v>54</v>
      </c>
    </row>
    <row r="2" spans="1:2" ht="18">
      <c r="A2" s="8" t="s">
        <v>55</v>
      </c>
    </row>
    <row r="4" spans="1:2">
      <c r="A4" t="s">
        <v>0</v>
      </c>
    </row>
    <row r="6" spans="1:2">
      <c r="B6" s="9" t="s">
        <v>1</v>
      </c>
    </row>
    <row r="7" spans="1:2">
      <c r="B7" s="9" t="s">
        <v>40</v>
      </c>
    </row>
    <row r="8" spans="1:2">
      <c r="B8" s="9" t="s">
        <v>33</v>
      </c>
    </row>
    <row r="9" spans="1:2">
      <c r="B9" s="9" t="s">
        <v>34</v>
      </c>
    </row>
    <row r="10" spans="1:2">
      <c r="B10" s="9" t="s">
        <v>38</v>
      </c>
    </row>
    <row r="11" spans="1:2">
      <c r="B11" s="9" t="s">
        <v>35</v>
      </c>
    </row>
    <row r="12" spans="1:2">
      <c r="B12" s="9" t="s">
        <v>36</v>
      </c>
    </row>
    <row r="13" spans="1:2">
      <c r="B13" s="9" t="s">
        <v>37</v>
      </c>
    </row>
  </sheetData>
  <hyperlinks>
    <hyperlink ref="B6" location="'Notes - please read'!A1" display="Notes - please read" xr:uid="{CB936119-2178-43C2-BE9C-32E3BCEC115F}"/>
    <hyperlink ref="B7" location="'All New Zealand'!A1" display="All New Zealand" xr:uid="{6CE50C54-C41A-4B58-B8F3-BFC422B58B98}"/>
    <hyperlink ref="B8" location="Maori!A1" display="Maori" xr:uid="{1755AA9E-2E16-484A-8F5A-A56A72C65BF7}"/>
    <hyperlink ref="B9" location="European!A1" display="European" xr:uid="{4046A2C9-043F-4978-A7D0-64FD865253D9}"/>
    <hyperlink ref="B10" location="'Pasific peoples'!A1" display="Pasific peoples" xr:uid="{4D3EADEA-8768-4F98-828A-36882AD4ECC0}"/>
    <hyperlink ref="B11" location="Asian!A1" display="Asian" xr:uid="{3FB8A798-70C3-425C-917D-D90109D5D98B}"/>
    <hyperlink ref="B12" location="Other!A1" display="Other" xr:uid="{A4A57F74-2F94-4928-B460-3D0A890E1C69}"/>
    <hyperlink ref="B13" location="'Dont know or refuse to state'!A1" display="Don't know/refuse to state" xr:uid="{7A3D3481-A3B0-438E-B5C6-22B59467330B}"/>
  </hyperlink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
  <sheetViews>
    <sheetView showGridLines="0" tabSelected="1" workbookViewId="0">
      <selection activeCell="P6" sqref="P6"/>
    </sheetView>
  </sheetViews>
  <sheetFormatPr baseColWidth="10" defaultColWidth="11.5" defaultRowHeight="15"/>
  <sheetData>
    <row r="1" spans="1:1">
      <c r="A1" s="9" t="s">
        <v>3</v>
      </c>
    </row>
  </sheetData>
  <hyperlinks>
    <hyperlink ref="A1" location="Contents!A1" display="Click here to return to Contents" xr:uid="{273E00CB-6644-4725-B701-B2F3CC7FCA07}"/>
  </hyperlinks>
  <pageMargins left="0.7" right="0.7" top="0.75" bottom="0.75" header="0.3" footer="0.3"/>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L76"/>
  <sheetViews>
    <sheetView topLeftCell="A35" workbookViewId="0">
      <selection activeCell="K71" sqref="K71"/>
    </sheetView>
  </sheetViews>
  <sheetFormatPr baseColWidth="10" defaultColWidth="11.5" defaultRowHeight="15"/>
  <cols>
    <col min="1" max="1" width="23.33203125" customWidth="1"/>
    <col min="2" max="12" width="17.5" customWidth="1"/>
  </cols>
  <sheetData>
    <row r="1" spans="1:12">
      <c r="F1" s="1" t="s">
        <v>51</v>
      </c>
    </row>
    <row r="2" spans="1:12">
      <c r="F2" s="1" t="s">
        <v>2</v>
      </c>
    </row>
    <row r="3" spans="1:12">
      <c r="F3" s="1" t="s">
        <v>39</v>
      </c>
    </row>
    <row r="5" spans="1:12">
      <c r="F5" s="12" t="s">
        <v>3</v>
      </c>
    </row>
    <row r="6" spans="1:12">
      <c r="F6" s="2" t="s">
        <v>4</v>
      </c>
    </row>
    <row r="8" spans="1:12">
      <c r="F8" s="1" t="s">
        <v>5</v>
      </c>
    </row>
    <row r="10" spans="1:12" ht="32">
      <c r="A10" s="13" t="s">
        <v>13</v>
      </c>
      <c r="B10" s="13" t="s">
        <v>14</v>
      </c>
      <c r="C10" s="13" t="s">
        <v>15</v>
      </c>
      <c r="D10" s="13" t="s">
        <v>16</v>
      </c>
      <c r="E10" s="13" t="s">
        <v>17</v>
      </c>
      <c r="F10" s="13" t="s">
        <v>18</v>
      </c>
      <c r="G10" s="13" t="s">
        <v>19</v>
      </c>
      <c r="H10" s="13" t="s">
        <v>20</v>
      </c>
      <c r="I10" s="13" t="s">
        <v>21</v>
      </c>
      <c r="J10" s="13" t="s">
        <v>22</v>
      </c>
      <c r="K10" s="13" t="s">
        <v>23</v>
      </c>
      <c r="L10" s="13" t="s">
        <v>24</v>
      </c>
    </row>
    <row r="11" spans="1:12">
      <c r="A11" s="10" t="s">
        <v>25</v>
      </c>
      <c r="B11" s="14">
        <v>5956</v>
      </c>
      <c r="C11" s="14">
        <v>138961</v>
      </c>
      <c r="D11" s="15">
        <v>32864.104803206399</v>
      </c>
      <c r="E11" s="15">
        <v>824.36573150224297</v>
      </c>
      <c r="F11" s="15">
        <v>3749.5014247771101</v>
      </c>
      <c r="G11" s="16">
        <v>0.64599965247222702</v>
      </c>
      <c r="H11" s="16">
        <v>0.581478085807413</v>
      </c>
      <c r="I11" s="16">
        <v>0.59519220427218</v>
      </c>
      <c r="J11" s="15">
        <v>7012.4212264109201</v>
      </c>
      <c r="K11" s="15">
        <v>175.90011316383399</v>
      </c>
      <c r="L11" s="17">
        <v>800.05475691520098</v>
      </c>
    </row>
    <row r="12" spans="1:12">
      <c r="A12" s="10" t="s">
        <v>26</v>
      </c>
      <c r="B12" s="14">
        <v>4331</v>
      </c>
      <c r="C12" s="14">
        <v>42951</v>
      </c>
      <c r="D12" s="15">
        <v>13657.932470174799</v>
      </c>
      <c r="E12" s="15">
        <v>353.21162448731002</v>
      </c>
      <c r="F12" s="15">
        <v>1524.73607394992</v>
      </c>
      <c r="G12" s="16">
        <v>0.268469799559588</v>
      </c>
      <c r="H12" s="16">
        <v>0.249142839692687</v>
      </c>
      <c r="I12" s="16">
        <v>0.242035119333636</v>
      </c>
      <c r="J12" s="15">
        <v>2914.2791546050798</v>
      </c>
      <c r="K12" s="15">
        <v>75.366991062182905</v>
      </c>
      <c r="L12" s="17">
        <v>325.34254846332198</v>
      </c>
    </row>
    <row r="13" spans="1:12">
      <c r="A13" s="10" t="s">
        <v>27</v>
      </c>
      <c r="B13" s="14">
        <v>3701</v>
      </c>
      <c r="C13" s="14">
        <v>25437</v>
      </c>
      <c r="D13" s="15">
        <v>666.43161503650595</v>
      </c>
      <c r="E13" s="15">
        <v>143.13184596960201</v>
      </c>
      <c r="F13" s="15">
        <v>749.63340302210099</v>
      </c>
      <c r="G13" s="16">
        <v>1.30998423443466E-2</v>
      </c>
      <c r="H13" s="16">
        <v>0.100960081953939</v>
      </c>
      <c r="I13" s="16">
        <v>0.11899607627627599</v>
      </c>
      <c r="J13" s="15">
        <v>142.20071507249301</v>
      </c>
      <c r="K13" s="15">
        <v>30.540944317907901</v>
      </c>
      <c r="L13" s="17">
        <v>159.95400510242899</v>
      </c>
    </row>
    <row r="14" spans="1:12">
      <c r="A14" s="10" t="s">
        <v>28</v>
      </c>
      <c r="B14" s="14">
        <v>435</v>
      </c>
      <c r="C14" s="14">
        <v>2932</v>
      </c>
      <c r="D14" s="15">
        <v>304.15558458264098</v>
      </c>
      <c r="E14" s="15">
        <v>21.874082074118199</v>
      </c>
      <c r="F14" s="15">
        <v>82.278911612675699</v>
      </c>
      <c r="G14" s="16">
        <v>5.9786932616738503E-3</v>
      </c>
      <c r="H14" s="16">
        <v>1.5429194697448301E-2</v>
      </c>
      <c r="I14" s="16">
        <v>1.30608742923135E-2</v>
      </c>
      <c r="J14" s="15">
        <v>64.899594564664397</v>
      </c>
      <c r="K14" s="15">
        <v>4.6674107925141399</v>
      </c>
      <c r="L14" s="17">
        <v>17.556370080173998</v>
      </c>
    </row>
    <row r="15" spans="1:12">
      <c r="A15" s="10" t="s">
        <v>29</v>
      </c>
      <c r="B15" s="14">
        <v>749</v>
      </c>
      <c r="C15" s="14">
        <v>3952</v>
      </c>
      <c r="D15" s="15">
        <v>1459.3604906604901</v>
      </c>
      <c r="E15" s="15">
        <v>60.189675687387698</v>
      </c>
      <c r="F15" s="15">
        <v>157.66393227177801</v>
      </c>
      <c r="G15" s="16">
        <v>2.86862026348698E-2</v>
      </c>
      <c r="H15" s="16">
        <v>4.24556432498625E-2</v>
      </c>
      <c r="I15" s="16">
        <v>2.5027419049090598E-2</v>
      </c>
      <c r="J15" s="15">
        <v>311.39294811080998</v>
      </c>
      <c r="K15" s="15">
        <v>12.8430505540454</v>
      </c>
      <c r="L15" s="17">
        <v>33.641747186558398</v>
      </c>
    </row>
    <row r="16" spans="1:12">
      <c r="A16" s="10" t="s">
        <v>30</v>
      </c>
      <c r="B16" s="14">
        <v>64</v>
      </c>
      <c r="C16" s="14">
        <v>532</v>
      </c>
      <c r="D16" s="15">
        <v>113.243491527635</v>
      </c>
      <c r="E16" s="15">
        <v>2.67275457071442</v>
      </c>
      <c r="F16" s="15">
        <v>11.754468090118801</v>
      </c>
      <c r="G16" s="16">
        <v>2.22599266310934E-3</v>
      </c>
      <c r="H16" s="16">
        <v>1.8852654255531801E-3</v>
      </c>
      <c r="I16" s="16">
        <v>1.86589281614174E-3</v>
      </c>
      <c r="J16" s="15">
        <v>24.163477706041</v>
      </c>
      <c r="K16" s="15">
        <v>0.57030249254913501</v>
      </c>
      <c r="L16" s="17">
        <v>2.50812495985824</v>
      </c>
    </row>
    <row r="17" spans="1:12">
      <c r="A17" s="10" t="s">
        <v>31</v>
      </c>
      <c r="B17" s="14">
        <v>215</v>
      </c>
      <c r="C17" s="14">
        <v>879</v>
      </c>
      <c r="D17" s="15">
        <v>1808.02616257507</v>
      </c>
      <c r="E17" s="15">
        <v>12.2615933839737</v>
      </c>
      <c r="F17" s="15">
        <v>24.079862752893401</v>
      </c>
      <c r="G17" s="16">
        <v>3.5539817064185998E-2</v>
      </c>
      <c r="H17" s="16">
        <v>8.64888917309691E-3</v>
      </c>
      <c r="I17" s="16">
        <v>3.82241396036226E-3</v>
      </c>
      <c r="J17" s="15">
        <v>385.78994061358799</v>
      </c>
      <c r="K17" s="15">
        <v>2.6163334808683998</v>
      </c>
      <c r="L17" s="17">
        <v>5.13807212180558</v>
      </c>
    </row>
    <row r="18" spans="1:12">
      <c r="A18" s="11" t="s">
        <v>32</v>
      </c>
      <c r="B18" s="18">
        <v>7960</v>
      </c>
      <c r="C18" s="18">
        <v>215644</v>
      </c>
      <c r="D18" s="19">
        <v>50873.254617763603</v>
      </c>
      <c r="E18" s="19">
        <v>1417.70730767535</v>
      </c>
      <c r="F18" s="19">
        <v>6299.6480764766002</v>
      </c>
      <c r="G18" s="20">
        <v>1</v>
      </c>
      <c r="H18" s="20">
        <v>1</v>
      </c>
      <c r="I18" s="20">
        <v>1</v>
      </c>
      <c r="J18" s="19">
        <v>10855.147057083601</v>
      </c>
      <c r="K18" s="19">
        <v>302.50514586390199</v>
      </c>
      <c r="L18" s="21">
        <v>1344.19562482935</v>
      </c>
    </row>
    <row r="20" spans="1:12">
      <c r="F20" s="1" t="s">
        <v>41</v>
      </c>
    </row>
    <row r="22" spans="1:12" ht="32">
      <c r="A22" s="13" t="s">
        <v>13</v>
      </c>
      <c r="B22" s="13" t="s">
        <v>14</v>
      </c>
      <c r="C22" s="13" t="s">
        <v>15</v>
      </c>
      <c r="D22" s="13" t="s">
        <v>16</v>
      </c>
      <c r="E22" s="13" t="s">
        <v>17</v>
      </c>
      <c r="F22" s="13" t="s">
        <v>18</v>
      </c>
      <c r="G22" s="13" t="s">
        <v>19</v>
      </c>
      <c r="H22" s="13" t="s">
        <v>20</v>
      </c>
      <c r="I22" s="13" t="s">
        <v>21</v>
      </c>
      <c r="J22" s="13" t="s">
        <v>22</v>
      </c>
      <c r="K22" s="13" t="s">
        <v>23</v>
      </c>
      <c r="L22" s="13" t="s">
        <v>24</v>
      </c>
    </row>
    <row r="23" spans="1:12">
      <c r="A23" s="10" t="s">
        <v>25</v>
      </c>
      <c r="B23" s="14">
        <v>7988</v>
      </c>
      <c r="C23" s="14">
        <v>58144</v>
      </c>
      <c r="D23" s="15">
        <v>37663.934507444399</v>
      </c>
      <c r="E23" s="15">
        <v>987.61919422858898</v>
      </c>
      <c r="F23" s="15">
        <v>3821.89715734428</v>
      </c>
      <c r="G23" s="16">
        <v>0.63431650991194899</v>
      </c>
      <c r="H23" s="16">
        <v>0.57856058393157495</v>
      </c>
      <c r="I23" s="16">
        <v>0.59413001244866603</v>
      </c>
      <c r="J23" s="15">
        <v>7548.7298188663299</v>
      </c>
      <c r="K23" s="15">
        <v>197.94189212187899</v>
      </c>
      <c r="L23" s="17">
        <v>765.99721759241197</v>
      </c>
    </row>
    <row r="24" spans="1:12">
      <c r="A24" s="10" t="s">
        <v>26</v>
      </c>
      <c r="B24" s="14">
        <v>4579</v>
      </c>
      <c r="C24" s="14">
        <v>20807</v>
      </c>
      <c r="D24" s="15">
        <v>15602.330135936299</v>
      </c>
      <c r="E24" s="15">
        <v>413.56744158829503</v>
      </c>
      <c r="F24" s="15">
        <v>1516.6454528787599</v>
      </c>
      <c r="G24" s="16">
        <v>0.26276637658142099</v>
      </c>
      <c r="H24" s="16">
        <v>0.24227335991308199</v>
      </c>
      <c r="I24" s="16">
        <v>0.23576892435933799</v>
      </c>
      <c r="J24" s="15">
        <v>3127.07039987179</v>
      </c>
      <c r="K24" s="15">
        <v>82.888548933005495</v>
      </c>
      <c r="L24" s="17">
        <v>303.97107749141497</v>
      </c>
    </row>
    <row r="25" spans="1:12">
      <c r="A25" s="10" t="s">
        <v>27</v>
      </c>
      <c r="B25" s="14">
        <v>3204</v>
      </c>
      <c r="C25" s="14">
        <v>12419</v>
      </c>
      <c r="D25" s="15">
        <v>743.42712786073298</v>
      </c>
      <c r="E25" s="15">
        <v>170.580536214218</v>
      </c>
      <c r="F25" s="15">
        <v>762.72488931150201</v>
      </c>
      <c r="G25" s="16">
        <v>1.2520415280174099E-2</v>
      </c>
      <c r="H25" s="16">
        <v>9.9928368359168102E-2</v>
      </c>
      <c r="I25" s="16">
        <v>0.118568796941788</v>
      </c>
      <c r="J25" s="15">
        <v>149.000113812519</v>
      </c>
      <c r="K25" s="15">
        <v>34.188312959814802</v>
      </c>
      <c r="L25" s="17">
        <v>152.86783472924901</v>
      </c>
    </row>
    <row r="26" spans="1:12">
      <c r="A26" s="10" t="s">
        <v>28</v>
      </c>
      <c r="B26" s="14">
        <v>460</v>
      </c>
      <c r="C26" s="14">
        <v>1624</v>
      </c>
      <c r="D26" s="15">
        <v>380.056358912071</v>
      </c>
      <c r="E26" s="15">
        <v>29.900320323797899</v>
      </c>
      <c r="F26" s="15">
        <v>100.028755170279</v>
      </c>
      <c r="G26" s="16">
        <v>6.4007126793218698E-3</v>
      </c>
      <c r="H26" s="16">
        <v>1.7516009092745199E-2</v>
      </c>
      <c r="I26" s="16">
        <v>1.55498913518225E-2</v>
      </c>
      <c r="J26" s="15">
        <v>76.172147357633605</v>
      </c>
      <c r="K26" s="15">
        <v>5.9927206908586701</v>
      </c>
      <c r="L26" s="17">
        <v>20.048092605638999</v>
      </c>
    </row>
    <row r="27" spans="1:12">
      <c r="A27" s="10" t="s">
        <v>29</v>
      </c>
      <c r="B27" s="14">
        <v>970</v>
      </c>
      <c r="C27" s="14">
        <v>2750</v>
      </c>
      <c r="D27" s="15">
        <v>2152.1860742086601</v>
      </c>
      <c r="E27" s="15">
        <v>86.449355727527603</v>
      </c>
      <c r="F27" s="15">
        <v>198.464164677426</v>
      </c>
      <c r="G27" s="16">
        <v>3.62460050211511E-2</v>
      </c>
      <c r="H27" s="16">
        <v>5.0643193269743501E-2</v>
      </c>
      <c r="I27" s="16">
        <v>3.0852090408510099E-2</v>
      </c>
      <c r="J27" s="15">
        <v>431.34822228720299</v>
      </c>
      <c r="K27" s="15">
        <v>17.326464638822699</v>
      </c>
      <c r="L27" s="17">
        <v>39.776841624997303</v>
      </c>
    </row>
    <row r="28" spans="1:12">
      <c r="A28" s="10" t="s">
        <v>30</v>
      </c>
      <c r="B28" s="14">
        <v>47</v>
      </c>
      <c r="C28" s="14">
        <v>197</v>
      </c>
      <c r="D28" s="15">
        <v>96.659348090702693</v>
      </c>
      <c r="E28" s="15">
        <v>2.4108650092038699</v>
      </c>
      <c r="F28" s="15">
        <v>8.7558593160607892</v>
      </c>
      <c r="G28" s="16">
        <v>1.62788676045356E-3</v>
      </c>
      <c r="H28" s="16">
        <v>1.41231709109772E-3</v>
      </c>
      <c r="I28" s="16">
        <v>1.36113521381741E-3</v>
      </c>
      <c r="J28" s="15">
        <v>19.372784939933702</v>
      </c>
      <c r="K28" s="15">
        <v>0.48319350652655801</v>
      </c>
      <c r="L28" s="17">
        <v>1.75487816589854</v>
      </c>
    </row>
    <row r="29" spans="1:12">
      <c r="A29" s="10" t="s">
        <v>31</v>
      </c>
      <c r="B29" s="14">
        <v>136</v>
      </c>
      <c r="C29" s="14">
        <v>355</v>
      </c>
      <c r="D29" s="15">
        <v>2738.6005121831699</v>
      </c>
      <c r="E29" s="15">
        <v>16.500421312686999</v>
      </c>
      <c r="F29" s="15">
        <v>24.246041442012601</v>
      </c>
      <c r="G29" s="16">
        <v>4.6122093765529303E-2</v>
      </c>
      <c r="H29" s="16">
        <v>9.6661683425885592E-3</v>
      </c>
      <c r="I29" s="16">
        <v>3.7691492760583999E-3</v>
      </c>
      <c r="J29" s="15">
        <v>548.87933559340797</v>
      </c>
      <c r="K29" s="15">
        <v>3.3070687918257402</v>
      </c>
      <c r="L29" s="17">
        <v>4.8594714921940403</v>
      </c>
    </row>
    <row r="30" spans="1:12">
      <c r="A30" s="11" t="s">
        <v>32</v>
      </c>
      <c r="B30" s="18">
        <v>11871</v>
      </c>
      <c r="C30" s="18">
        <v>96296</v>
      </c>
      <c r="D30" s="19">
        <v>59377.194064636002</v>
      </c>
      <c r="E30" s="19">
        <v>1707.0281344043201</v>
      </c>
      <c r="F30" s="19">
        <v>6432.7623201403303</v>
      </c>
      <c r="G30" s="20">
        <v>1</v>
      </c>
      <c r="H30" s="20">
        <v>1</v>
      </c>
      <c r="I30" s="20">
        <v>1</v>
      </c>
      <c r="J30" s="19">
        <v>11900.5728227288</v>
      </c>
      <c r="K30" s="19">
        <v>342.12820164273302</v>
      </c>
      <c r="L30" s="21">
        <v>1289.2754137018001</v>
      </c>
    </row>
    <row r="32" spans="1:12">
      <c r="F32" s="1" t="s">
        <v>49</v>
      </c>
    </row>
    <row r="34" spans="1:12" s="22" customFormat="1" ht="32">
      <c r="A34" s="13" t="s">
        <v>13</v>
      </c>
      <c r="B34" s="13" t="s">
        <v>14</v>
      </c>
      <c r="C34" s="13" t="s">
        <v>15</v>
      </c>
      <c r="D34" s="13" t="s">
        <v>16</v>
      </c>
      <c r="E34" s="13" t="s">
        <v>17</v>
      </c>
      <c r="F34" s="13" t="s">
        <v>18</v>
      </c>
      <c r="G34" s="13" t="s">
        <v>19</v>
      </c>
      <c r="H34" s="13" t="s">
        <v>20</v>
      </c>
      <c r="I34" s="13" t="s">
        <v>21</v>
      </c>
      <c r="J34" s="13" t="s">
        <v>22</v>
      </c>
      <c r="K34" s="13" t="s">
        <v>23</v>
      </c>
      <c r="L34" s="13" t="s">
        <v>24</v>
      </c>
    </row>
    <row r="35" spans="1:12">
      <c r="A35" s="10" t="s">
        <v>25</v>
      </c>
      <c r="B35" s="14">
        <v>7443</v>
      </c>
      <c r="C35" s="14">
        <v>51503</v>
      </c>
      <c r="D35" s="15">
        <v>36227.136047862703</v>
      </c>
      <c r="E35" s="15">
        <v>967.91898023711599</v>
      </c>
      <c r="F35" s="15">
        <v>3664.5864924357802</v>
      </c>
      <c r="G35" s="16">
        <v>0.63199693469286999</v>
      </c>
      <c r="H35" s="16">
        <v>0.58042556033061699</v>
      </c>
      <c r="I35" s="16">
        <v>0.59512502305956405</v>
      </c>
      <c r="J35" s="15">
        <v>7126.3553140813501</v>
      </c>
      <c r="K35" s="15">
        <v>190.40242538907299</v>
      </c>
      <c r="L35" s="17">
        <v>720.87248050128903</v>
      </c>
    </row>
    <row r="36" spans="1:12">
      <c r="A36" s="10" t="s">
        <v>26</v>
      </c>
      <c r="B36" s="14">
        <v>4040</v>
      </c>
      <c r="C36" s="14">
        <v>18363</v>
      </c>
      <c r="D36" s="15">
        <v>14593.317544845901</v>
      </c>
      <c r="E36" s="15">
        <v>389.60761956736002</v>
      </c>
      <c r="F36" s="15">
        <v>1450.91072653472</v>
      </c>
      <c r="G36" s="16">
        <v>0.254586284247177</v>
      </c>
      <c r="H36" s="16">
        <v>0.233633419236251</v>
      </c>
      <c r="I36" s="16">
        <v>0.23562638823470999</v>
      </c>
      <c r="J36" s="15">
        <v>2870.69797343047</v>
      </c>
      <c r="K36" s="15">
        <v>76.640955731145695</v>
      </c>
      <c r="L36" s="17">
        <v>285.41327011436101</v>
      </c>
    </row>
    <row r="37" spans="1:12">
      <c r="A37" s="10" t="s">
        <v>27</v>
      </c>
      <c r="B37" s="14">
        <v>3040</v>
      </c>
      <c r="C37" s="14">
        <v>11485</v>
      </c>
      <c r="D37" s="15">
        <v>686.14838903594602</v>
      </c>
      <c r="E37" s="15">
        <v>177.88733548414299</v>
      </c>
      <c r="F37" s="15">
        <v>730.16783395876701</v>
      </c>
      <c r="G37" s="16">
        <v>1.19701341569548E-2</v>
      </c>
      <c r="H37" s="16">
        <v>0.106672519583003</v>
      </c>
      <c r="I37" s="16">
        <v>0.118578494441055</v>
      </c>
      <c r="J37" s="15">
        <v>134.97443496483999</v>
      </c>
      <c r="K37" s="15">
        <v>34.992784327757697</v>
      </c>
      <c r="L37" s="17">
        <v>143.633640175934</v>
      </c>
    </row>
    <row r="38" spans="1:12">
      <c r="A38" s="10" t="s">
        <v>28</v>
      </c>
      <c r="B38" s="14">
        <v>459</v>
      </c>
      <c r="C38" s="14">
        <v>1579</v>
      </c>
      <c r="D38" s="15">
        <v>414.84514551470397</v>
      </c>
      <c r="E38" s="15">
        <v>32.764321707167703</v>
      </c>
      <c r="F38" s="15">
        <v>101.138915564199</v>
      </c>
      <c r="G38" s="16">
        <v>7.2371401369162001E-3</v>
      </c>
      <c r="H38" s="16">
        <v>1.9647563663930501E-2</v>
      </c>
      <c r="I38" s="16">
        <v>1.64248543680451E-2</v>
      </c>
      <c r="J38" s="15">
        <v>81.605509840847006</v>
      </c>
      <c r="K38" s="15">
        <v>6.44517407618594</v>
      </c>
      <c r="L38" s="17">
        <v>19.8953582043887</v>
      </c>
    </row>
    <row r="39" spans="1:12">
      <c r="A39" s="10" t="s">
        <v>29</v>
      </c>
      <c r="B39" s="14">
        <v>793</v>
      </c>
      <c r="C39" s="14">
        <v>2155</v>
      </c>
      <c r="D39" s="15">
        <v>1900.6881172844101</v>
      </c>
      <c r="E39" s="15">
        <v>81.408838498173395</v>
      </c>
      <c r="F39" s="15">
        <v>172.31318126203399</v>
      </c>
      <c r="G39" s="16">
        <v>3.31582673922627E-2</v>
      </c>
      <c r="H39" s="16">
        <v>4.8817898673287202E-2</v>
      </c>
      <c r="I39" s="16">
        <v>2.7983480860312101E-2</v>
      </c>
      <c r="J39" s="15">
        <v>373.89041317330799</v>
      </c>
      <c r="K39" s="15">
        <v>16.014191905155499</v>
      </c>
      <c r="L39" s="17">
        <v>33.896274697248799</v>
      </c>
    </row>
    <row r="40" spans="1:12">
      <c r="A40" s="10" t="s">
        <v>30</v>
      </c>
      <c r="B40" s="14">
        <v>56</v>
      </c>
      <c r="C40" s="14">
        <v>237</v>
      </c>
      <c r="D40" s="15">
        <v>143.48729289186599</v>
      </c>
      <c r="E40" s="15">
        <v>3.77509957536373</v>
      </c>
      <c r="F40" s="15">
        <v>12.5254166289249</v>
      </c>
      <c r="G40" s="16">
        <v>2.50319343917299E-3</v>
      </c>
      <c r="H40" s="16">
        <v>2.2637889441919899E-3</v>
      </c>
      <c r="I40" s="16">
        <v>2.0341145926030401E-3</v>
      </c>
      <c r="J40" s="15">
        <v>28.2258423865505</v>
      </c>
      <c r="K40" s="15">
        <v>0.74261186102418197</v>
      </c>
      <c r="L40" s="17">
        <v>2.4639145980707</v>
      </c>
    </row>
    <row r="41" spans="1:12">
      <c r="A41" s="10" t="s">
        <v>31</v>
      </c>
      <c r="B41" s="14">
        <v>159</v>
      </c>
      <c r="C41" s="14">
        <v>402</v>
      </c>
      <c r="D41" s="15">
        <v>3356.0732797567898</v>
      </c>
      <c r="E41" s="15">
        <v>14.2400719393478</v>
      </c>
      <c r="F41" s="15">
        <v>26.032460614065702</v>
      </c>
      <c r="G41" s="16">
        <v>5.8548045934646097E-2</v>
      </c>
      <c r="H41" s="16">
        <v>8.5392495687184808E-3</v>
      </c>
      <c r="I41" s="16">
        <v>4.2276444437106099E-3</v>
      </c>
      <c r="J41" s="15">
        <v>660.18386383187999</v>
      </c>
      <c r="K41" s="15">
        <v>2.8012099052985602</v>
      </c>
      <c r="L41" s="17">
        <v>5.1209282398299196</v>
      </c>
    </row>
    <row r="42" spans="1:12">
      <c r="A42" s="11" t="s">
        <v>32</v>
      </c>
      <c r="B42" s="18">
        <v>11073</v>
      </c>
      <c r="C42" s="18">
        <v>85724</v>
      </c>
      <c r="D42" s="19">
        <v>57321.695817192303</v>
      </c>
      <c r="E42" s="19">
        <v>1667.60226700867</v>
      </c>
      <c r="F42" s="19">
        <v>6157.6750269984896</v>
      </c>
      <c r="G42" s="20">
        <v>1</v>
      </c>
      <c r="H42" s="20">
        <v>1</v>
      </c>
      <c r="I42" s="20">
        <v>1</v>
      </c>
      <c r="J42" s="19">
        <v>11275.9333517092</v>
      </c>
      <c r="K42" s="19">
        <v>328.03935319563999</v>
      </c>
      <c r="L42" s="21">
        <v>1211.2958665311201</v>
      </c>
    </row>
    <row r="44" spans="1:12">
      <c r="F44" s="1" t="s">
        <v>52</v>
      </c>
    </row>
    <row r="46" spans="1:12" ht="32">
      <c r="A46" s="13" t="s">
        <v>13</v>
      </c>
      <c r="B46" s="13" t="s">
        <v>14</v>
      </c>
      <c r="C46" s="13" t="s">
        <v>15</v>
      </c>
      <c r="D46" s="13" t="s">
        <v>16</v>
      </c>
      <c r="E46" s="13" t="s">
        <v>17</v>
      </c>
      <c r="F46" s="13" t="s">
        <v>18</v>
      </c>
      <c r="G46" s="13" t="s">
        <v>19</v>
      </c>
      <c r="H46" s="13" t="s">
        <v>20</v>
      </c>
      <c r="I46" s="13" t="s">
        <v>21</v>
      </c>
      <c r="J46" s="13" t="s">
        <v>22</v>
      </c>
      <c r="K46" s="13" t="s">
        <v>23</v>
      </c>
      <c r="L46" s="13" t="s">
        <v>24</v>
      </c>
    </row>
    <row r="47" spans="1:12">
      <c r="A47" s="10" t="s">
        <v>25</v>
      </c>
      <c r="B47" s="14">
        <v>10433</v>
      </c>
      <c r="C47" s="14">
        <v>67450</v>
      </c>
      <c r="D47" s="15">
        <v>34907.352866632697</v>
      </c>
      <c r="E47" s="15">
        <v>948.63958817200296</v>
      </c>
      <c r="F47" s="15">
        <v>3489.4182392654002</v>
      </c>
      <c r="G47" s="16">
        <v>0.62984220948590797</v>
      </c>
      <c r="H47" s="16">
        <v>0.57271347226948299</v>
      </c>
      <c r="I47" s="16">
        <v>0.58234236860130995</v>
      </c>
      <c r="J47" s="15">
        <v>6770.3091446445096</v>
      </c>
      <c r="K47" s="15">
        <v>183.98941057807801</v>
      </c>
      <c r="L47" s="17">
        <v>676.775472063081</v>
      </c>
    </row>
    <row r="48" spans="1:12">
      <c r="A48" s="10" t="s">
        <v>26</v>
      </c>
      <c r="B48" s="14">
        <v>5775</v>
      </c>
      <c r="C48" s="14">
        <v>24775</v>
      </c>
      <c r="D48" s="15">
        <v>14361.8370221527</v>
      </c>
      <c r="E48" s="15">
        <v>387.95867874730101</v>
      </c>
      <c r="F48" s="15">
        <v>1475.87745261756</v>
      </c>
      <c r="G48" s="16">
        <v>0.25913426311268001</v>
      </c>
      <c r="H48" s="16">
        <v>0.23421873256480799</v>
      </c>
      <c r="I48" s="16">
        <v>0.24630637905518499</v>
      </c>
      <c r="J48" s="15">
        <v>2785.4898335163898</v>
      </c>
      <c r="K48" s="15">
        <v>75.244897557894603</v>
      </c>
      <c r="L48" s="17">
        <v>286.24761814530598</v>
      </c>
    </row>
    <row r="49" spans="1:12">
      <c r="A49" s="10" t="s">
        <v>27</v>
      </c>
      <c r="B49" s="14">
        <v>3893</v>
      </c>
      <c r="C49" s="14">
        <v>13431</v>
      </c>
      <c r="D49" s="15">
        <v>645.36504793241102</v>
      </c>
      <c r="E49" s="15">
        <v>184.19032686534899</v>
      </c>
      <c r="F49" s="15">
        <v>714.93362444724903</v>
      </c>
      <c r="G49" s="16">
        <v>1.16444850249093E-2</v>
      </c>
      <c r="H49" s="16">
        <v>0.111199535601057</v>
      </c>
      <c r="I49" s="16">
        <v>0.119313911863136</v>
      </c>
      <c r="J49" s="15">
        <v>125.169069747116</v>
      </c>
      <c r="K49" s="15">
        <v>35.723861935218302</v>
      </c>
      <c r="L49" s="17">
        <v>138.661951076669</v>
      </c>
    </row>
    <row r="50" spans="1:12">
      <c r="A50" s="10" t="s">
        <v>28</v>
      </c>
      <c r="B50" s="14">
        <v>651</v>
      </c>
      <c r="C50" s="14">
        <v>2129</v>
      </c>
      <c r="D50" s="15">
        <v>435.70692214616997</v>
      </c>
      <c r="E50" s="15">
        <v>35.926235727383897</v>
      </c>
      <c r="F50" s="15">
        <v>101.599686652804</v>
      </c>
      <c r="G50" s="16">
        <v>7.8615703568621909E-3</v>
      </c>
      <c r="H50" s="16">
        <v>2.1689416576689699E-2</v>
      </c>
      <c r="I50" s="16">
        <v>1.6955778332550998E-2</v>
      </c>
      <c r="J50" s="15">
        <v>84.505707741902597</v>
      </c>
      <c r="K50" s="15">
        <v>6.9679222943961001</v>
      </c>
      <c r="L50" s="17">
        <v>19.705340885243899</v>
      </c>
    </row>
    <row r="51" spans="1:12">
      <c r="A51" s="10" t="s">
        <v>29</v>
      </c>
      <c r="B51" s="14">
        <v>949</v>
      </c>
      <c r="C51" s="14">
        <v>2514</v>
      </c>
      <c r="D51" s="15">
        <v>1694.1736542595499</v>
      </c>
      <c r="E51" s="15">
        <v>78.891498265239903</v>
      </c>
      <c r="F51" s="15">
        <v>160.686311996765</v>
      </c>
      <c r="G51" s="16">
        <v>3.05684043624985E-2</v>
      </c>
      <c r="H51" s="16">
        <v>4.7628440207826597E-2</v>
      </c>
      <c r="I51" s="16">
        <v>2.6816632777647498E-2</v>
      </c>
      <c r="J51" s="15">
        <v>328.58634190544097</v>
      </c>
      <c r="K51" s="15">
        <v>15.3010694961753</v>
      </c>
      <c r="L51" s="17">
        <v>31.165239360524598</v>
      </c>
    </row>
    <row r="52" spans="1:12">
      <c r="A52" s="10" t="s">
        <v>30</v>
      </c>
      <c r="B52" s="14">
        <v>69</v>
      </c>
      <c r="C52" s="14">
        <v>262</v>
      </c>
      <c r="D52" s="15">
        <v>159.479109180688</v>
      </c>
      <c r="E52" s="15">
        <v>4.4217841401671798</v>
      </c>
      <c r="F52" s="15">
        <v>12.5517814613523</v>
      </c>
      <c r="G52" s="16">
        <v>2.8775219615470799E-3</v>
      </c>
      <c r="H52" s="16">
        <v>2.6695231572837399E-3</v>
      </c>
      <c r="I52" s="16">
        <v>2.0947429184954101E-3</v>
      </c>
      <c r="J52" s="15">
        <v>30.931101404078699</v>
      </c>
      <c r="K52" s="15">
        <v>0.85760858791541394</v>
      </c>
      <c r="L52" s="17">
        <v>2.4344281026993402</v>
      </c>
    </row>
    <row r="53" spans="1:12">
      <c r="A53" s="10" t="s">
        <v>31</v>
      </c>
      <c r="B53" s="14">
        <v>271</v>
      </c>
      <c r="C53" s="14">
        <v>698</v>
      </c>
      <c r="D53" s="15">
        <v>3218.4631429537199</v>
      </c>
      <c r="E53" s="15">
        <v>16.366637123194302</v>
      </c>
      <c r="F53" s="15">
        <v>36.971998441154597</v>
      </c>
      <c r="G53" s="16">
        <v>5.8071545695595403E-2</v>
      </c>
      <c r="H53" s="16">
        <v>9.8808796228517601E-3</v>
      </c>
      <c r="I53" s="16">
        <v>6.1701864516758402E-3</v>
      </c>
      <c r="J53" s="15">
        <v>624.22351335811504</v>
      </c>
      <c r="K53" s="15">
        <v>3.1743224244356698</v>
      </c>
      <c r="L53" s="17">
        <v>7.1707488132450399</v>
      </c>
    </row>
    <row r="54" spans="1:12">
      <c r="A54" s="11" t="s">
        <v>32</v>
      </c>
      <c r="B54" s="18">
        <v>15598</v>
      </c>
      <c r="C54" s="18">
        <v>111259</v>
      </c>
      <c r="D54" s="19">
        <v>55422.377765257901</v>
      </c>
      <c r="E54" s="19">
        <v>1656.3947490406399</v>
      </c>
      <c r="F54" s="19">
        <v>5992.0390948822796</v>
      </c>
      <c r="G54" s="20">
        <v>1</v>
      </c>
      <c r="H54" s="20">
        <v>1</v>
      </c>
      <c r="I54" s="20">
        <v>1</v>
      </c>
      <c r="J54" s="19">
        <v>10749.2147123176</v>
      </c>
      <c r="K54" s="19">
        <v>321.25909287411298</v>
      </c>
      <c r="L54" s="21">
        <v>1162.1607984467701</v>
      </c>
    </row>
    <row r="56" spans="1:12">
      <c r="F56" s="1" t="s">
        <v>53</v>
      </c>
    </row>
    <row r="58" spans="1:12" ht="32">
      <c r="A58" s="13" t="s">
        <v>13</v>
      </c>
      <c r="B58" s="13" t="s">
        <v>14</v>
      </c>
      <c r="C58" s="13" t="s">
        <v>15</v>
      </c>
      <c r="D58" s="13" t="s">
        <v>16</v>
      </c>
      <c r="E58" s="13" t="s">
        <v>17</v>
      </c>
      <c r="F58" s="13" t="s">
        <v>18</v>
      </c>
      <c r="G58" s="13" t="s">
        <v>19</v>
      </c>
      <c r="H58" s="13" t="s">
        <v>20</v>
      </c>
      <c r="I58" s="13" t="s">
        <v>21</v>
      </c>
      <c r="J58" s="13" t="s">
        <v>22</v>
      </c>
      <c r="K58" s="13" t="s">
        <v>23</v>
      </c>
      <c r="L58" s="13" t="s">
        <v>24</v>
      </c>
    </row>
    <row r="59" spans="1:12">
      <c r="A59" s="10" t="s">
        <v>25</v>
      </c>
      <c r="B59" s="14">
        <v>9634</v>
      </c>
      <c r="C59" s="14">
        <v>62268</v>
      </c>
      <c r="D59" s="15">
        <v>32864.676011827098</v>
      </c>
      <c r="E59" s="15">
        <v>897.58715307322404</v>
      </c>
      <c r="F59" s="15">
        <v>3342.9723946290301</v>
      </c>
      <c r="G59" s="16">
        <v>0.604556477521347</v>
      </c>
      <c r="H59" s="16">
        <v>0.55685332414306299</v>
      </c>
      <c r="I59" s="16">
        <v>0.57550123590446201</v>
      </c>
      <c r="J59" s="15">
        <v>6293.9013786446003</v>
      </c>
      <c r="K59" s="15">
        <v>171.89656816176199</v>
      </c>
      <c r="L59" s="17">
        <v>640.21134898012201</v>
      </c>
    </row>
    <row r="60" spans="1:12">
      <c r="A60" s="10" t="s">
        <v>26</v>
      </c>
      <c r="B60" s="14">
        <v>5992</v>
      </c>
      <c r="C60" s="14">
        <v>25460</v>
      </c>
      <c r="D60" s="15">
        <v>15438.977696518799</v>
      </c>
      <c r="E60" s="15">
        <v>404.83201870494503</v>
      </c>
      <c r="F60" s="15">
        <v>1453.5035998245201</v>
      </c>
      <c r="G60" s="16">
        <v>0.28400505057098702</v>
      </c>
      <c r="H60" s="16">
        <v>0.25115338890885902</v>
      </c>
      <c r="I60" s="16">
        <v>0.250224357052586</v>
      </c>
      <c r="J60" s="15">
        <v>2956.7126410743799</v>
      </c>
      <c r="K60" s="15">
        <v>77.529223161353698</v>
      </c>
      <c r="L60" s="17">
        <v>278.35991164216</v>
      </c>
    </row>
    <row r="61" spans="1:12">
      <c r="A61" s="10" t="s">
        <v>27</v>
      </c>
      <c r="B61" s="14">
        <v>3504</v>
      </c>
      <c r="C61" s="14">
        <v>12247</v>
      </c>
      <c r="D61" s="15">
        <v>615.00711570075396</v>
      </c>
      <c r="E61" s="15">
        <v>164.936081451131</v>
      </c>
      <c r="F61" s="15">
        <v>673.48917381132605</v>
      </c>
      <c r="G61" s="16">
        <v>1.13132572913486E-2</v>
      </c>
      <c r="H61" s="16">
        <v>0.102324554125722</v>
      </c>
      <c r="I61" s="16">
        <v>0.115942881406804</v>
      </c>
      <c r="J61" s="15">
        <v>117.77977461248101</v>
      </c>
      <c r="K61" s="15">
        <v>31.586845099581499</v>
      </c>
      <c r="L61" s="17">
        <v>128.97965091844699</v>
      </c>
    </row>
    <row r="62" spans="1:12">
      <c r="A62" s="10" t="s">
        <v>28</v>
      </c>
      <c r="B62" s="14">
        <v>643</v>
      </c>
      <c r="C62" s="14">
        <v>2123</v>
      </c>
      <c r="D62" s="15">
        <v>439.855969517517</v>
      </c>
      <c r="E62" s="15">
        <v>34.442750525861896</v>
      </c>
      <c r="F62" s="15">
        <v>109.855063608967</v>
      </c>
      <c r="G62" s="16">
        <v>8.0912946000913193E-3</v>
      </c>
      <c r="H62" s="16">
        <v>2.1367908461354501E-2</v>
      </c>
      <c r="I62" s="16">
        <v>1.8911829777266201E-2</v>
      </c>
      <c r="J62" s="15">
        <v>84.236646421071796</v>
      </c>
      <c r="K62" s="15">
        <v>6.5961178178364301</v>
      </c>
      <c r="L62" s="17">
        <v>21.038300698620802</v>
      </c>
    </row>
    <row r="63" spans="1:12">
      <c r="A63" s="10" t="s">
        <v>29</v>
      </c>
      <c r="B63" s="14">
        <v>1043</v>
      </c>
      <c r="C63" s="14">
        <v>2818</v>
      </c>
      <c r="D63" s="15">
        <v>1784.95963068284</v>
      </c>
      <c r="E63" s="15">
        <v>86.662901415282306</v>
      </c>
      <c r="F63" s="15">
        <v>180.866360650057</v>
      </c>
      <c r="G63" s="16">
        <v>3.2834916931938699E-2</v>
      </c>
      <c r="H63" s="16">
        <v>5.3764723088728997E-2</v>
      </c>
      <c r="I63" s="16">
        <v>3.1136605930364301E-2</v>
      </c>
      <c r="J63" s="15">
        <v>341.83692778035402</v>
      </c>
      <c r="K63" s="15">
        <v>16.5967786963332</v>
      </c>
      <c r="L63" s="17">
        <v>34.637646701162197</v>
      </c>
    </row>
    <row r="64" spans="1:12">
      <c r="A64" s="10" t="s">
        <v>30</v>
      </c>
      <c r="B64" s="14">
        <v>105</v>
      </c>
      <c r="C64" s="14">
        <v>342</v>
      </c>
      <c r="D64" s="15">
        <v>250.27571235427499</v>
      </c>
      <c r="E64" s="15">
        <v>5.8366924646116498</v>
      </c>
      <c r="F64" s="15">
        <v>17.550503178438799</v>
      </c>
      <c r="G64" s="16">
        <v>4.6039036872171099E-3</v>
      </c>
      <c r="H64" s="16">
        <v>3.6210206326946202E-3</v>
      </c>
      <c r="I64" s="16">
        <v>3.0213639472956499E-3</v>
      </c>
      <c r="J64" s="15">
        <v>47.930204772472301</v>
      </c>
      <c r="K64" s="15">
        <v>1.11778271407647</v>
      </c>
      <c r="L64" s="17">
        <v>3.3610900685870302</v>
      </c>
    </row>
    <row r="65" spans="1:12">
      <c r="A65" s="10" t="s">
        <v>31</v>
      </c>
      <c r="B65" s="14">
        <v>244</v>
      </c>
      <c r="C65" s="14">
        <v>592</v>
      </c>
      <c r="D65" s="15">
        <v>2967.8786353833102</v>
      </c>
      <c r="E65" s="15">
        <v>17.593925962318099</v>
      </c>
      <c r="F65" s="15">
        <v>30.564321335784602</v>
      </c>
      <c r="G65" s="16">
        <v>5.4595099397069802E-2</v>
      </c>
      <c r="H65" s="16">
        <v>1.0915080639578301E-2</v>
      </c>
      <c r="I65" s="16">
        <v>5.2617259812212996E-3</v>
      </c>
      <c r="J65" s="15">
        <v>568.37728837389398</v>
      </c>
      <c r="K65" s="15">
        <v>3.3694059491155399</v>
      </c>
      <c r="L65" s="17">
        <v>5.8533613452754798</v>
      </c>
    </row>
    <row r="66" spans="1:12">
      <c r="A66" s="11" t="s">
        <v>32</v>
      </c>
      <c r="B66" s="18">
        <v>14949</v>
      </c>
      <c r="C66" s="18">
        <v>105850</v>
      </c>
      <c r="D66" s="19">
        <v>54361.630771984601</v>
      </c>
      <c r="E66" s="19">
        <v>1611.89152359737</v>
      </c>
      <c r="F66" s="19">
        <v>5808.8014170381202</v>
      </c>
      <c r="G66" s="20">
        <v>1</v>
      </c>
      <c r="H66" s="20">
        <v>1</v>
      </c>
      <c r="I66" s="20">
        <v>1</v>
      </c>
      <c r="J66" s="19">
        <v>10410.7748616792</v>
      </c>
      <c r="K66" s="19">
        <v>308.69272160005801</v>
      </c>
      <c r="L66" s="21">
        <v>1112.44131035437</v>
      </c>
    </row>
    <row r="69" spans="1:12">
      <c r="A69" s="3" t="s">
        <v>6</v>
      </c>
    </row>
    <row r="70" spans="1:12">
      <c r="A70" s="4" t="s">
        <v>7</v>
      </c>
    </row>
    <row r="71" spans="1:12">
      <c r="A71" s="4" t="s">
        <v>8</v>
      </c>
    </row>
    <row r="72" spans="1:12">
      <c r="A72" s="4" t="s">
        <v>9</v>
      </c>
    </row>
    <row r="73" spans="1:12">
      <c r="A73" s="4" t="s">
        <v>10</v>
      </c>
    </row>
    <row r="74" spans="1:12">
      <c r="A74" s="4" t="s">
        <v>11</v>
      </c>
    </row>
    <row r="75" spans="1:12">
      <c r="A75" s="4" t="s">
        <v>50</v>
      </c>
    </row>
    <row r="76" spans="1:12">
      <c r="A76" s="4"/>
    </row>
  </sheetData>
  <conditionalFormatting sqref="D11:F18">
    <cfRule type="expression" dxfId="177" priority="18">
      <formula>$C11&lt;30</formula>
    </cfRule>
  </conditionalFormatting>
  <conditionalFormatting sqref="D23:F30">
    <cfRule type="expression" dxfId="176" priority="14">
      <formula>$C23&lt;30</formula>
    </cfRule>
  </conditionalFormatting>
  <conditionalFormatting sqref="D35:F42">
    <cfRule type="expression" dxfId="175" priority="10">
      <formula>$C35&lt;30</formula>
    </cfRule>
  </conditionalFormatting>
  <conditionalFormatting sqref="D47:F54">
    <cfRule type="expression" dxfId="174" priority="6">
      <formula>$C47&lt;30</formula>
    </cfRule>
  </conditionalFormatting>
  <conditionalFormatting sqref="D59:F66">
    <cfRule type="expression" dxfId="173" priority="2">
      <formula>$C59&lt;30</formula>
    </cfRule>
  </conditionalFormatting>
  <conditionalFormatting sqref="J11:L18">
    <cfRule type="expression" dxfId="172" priority="17">
      <formula>$C11&lt;30</formula>
    </cfRule>
  </conditionalFormatting>
  <conditionalFormatting sqref="J23:L30">
    <cfRule type="expression" dxfId="171" priority="13">
      <formula>$C23&lt;30</formula>
    </cfRule>
  </conditionalFormatting>
  <conditionalFormatting sqref="J35:L42">
    <cfRule type="expression" dxfId="170" priority="9">
      <formula>$C35&lt;30</formula>
    </cfRule>
  </conditionalFormatting>
  <conditionalFormatting sqref="J47:L54">
    <cfRule type="expression" dxfId="169" priority="5">
      <formula>$C47&lt;30</formula>
    </cfRule>
  </conditionalFormatting>
  <conditionalFormatting sqref="J59:L66">
    <cfRule type="expression" dxfId="168" priority="1">
      <formula>$C59&lt;30</formula>
    </cfRule>
  </conditionalFormatting>
  <hyperlinks>
    <hyperlink ref="F5" location="Contents!A1" display="Click here to return to Contents" xr:uid="{AD153990-CAE2-491F-8CEB-B1D15CBACB9C}"/>
  </hyperlinks>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L76"/>
  <sheetViews>
    <sheetView topLeftCell="A40" workbookViewId="0">
      <selection activeCell="L64" sqref="L64"/>
    </sheetView>
  </sheetViews>
  <sheetFormatPr baseColWidth="10" defaultColWidth="11.5" defaultRowHeight="15"/>
  <cols>
    <col min="1" max="1" width="23.1640625" customWidth="1"/>
    <col min="2" max="12" width="17.83203125" customWidth="1"/>
  </cols>
  <sheetData>
    <row r="1" spans="1:12">
      <c r="F1" s="1" t="s">
        <v>51</v>
      </c>
    </row>
    <row r="2" spans="1:12">
      <c r="F2" s="1" t="s">
        <v>2</v>
      </c>
    </row>
    <row r="3" spans="1:12">
      <c r="F3" s="1" t="s">
        <v>42</v>
      </c>
    </row>
    <row r="5" spans="1:12">
      <c r="F5" s="12" t="s">
        <v>3</v>
      </c>
    </row>
    <row r="6" spans="1:12">
      <c r="F6" s="2" t="s">
        <v>4</v>
      </c>
    </row>
    <row r="8" spans="1:12">
      <c r="F8" s="1" t="s">
        <v>5</v>
      </c>
    </row>
    <row r="10" spans="1:12" ht="32">
      <c r="A10" s="13" t="s">
        <v>13</v>
      </c>
      <c r="B10" s="13" t="s">
        <v>14</v>
      </c>
      <c r="C10" s="13" t="s">
        <v>15</v>
      </c>
      <c r="D10" s="13" t="s">
        <v>16</v>
      </c>
      <c r="E10" s="13" t="s">
        <v>17</v>
      </c>
      <c r="F10" s="13" t="s">
        <v>18</v>
      </c>
      <c r="G10" s="13" t="s">
        <v>19</v>
      </c>
      <c r="H10" s="13" t="s">
        <v>20</v>
      </c>
      <c r="I10" s="13" t="s">
        <v>21</v>
      </c>
      <c r="J10" s="13" t="s">
        <v>22</v>
      </c>
      <c r="K10" s="13" t="s">
        <v>23</v>
      </c>
      <c r="L10" s="13" t="s">
        <v>24</v>
      </c>
    </row>
    <row r="11" spans="1:12">
      <c r="A11" s="10" t="s">
        <v>25</v>
      </c>
      <c r="B11" s="14">
        <v>439</v>
      </c>
      <c r="C11" s="14">
        <v>10337</v>
      </c>
      <c r="D11" s="15">
        <v>2034.6565764100101</v>
      </c>
      <c r="E11" s="15">
        <v>52.294693500157301</v>
      </c>
      <c r="F11" s="15">
        <v>260.45857306461301</v>
      </c>
      <c r="G11" s="16">
        <v>0.56206890769289697</v>
      </c>
      <c r="H11" s="16">
        <v>0.51690889899680703</v>
      </c>
      <c r="I11" s="16">
        <v>0.54488157036963403</v>
      </c>
      <c r="J11" s="15">
        <v>5097.0653826548996</v>
      </c>
      <c r="K11" s="15">
        <v>131.00464964289199</v>
      </c>
      <c r="L11" s="17">
        <v>652.48081262231005</v>
      </c>
    </row>
    <row r="12" spans="1:12">
      <c r="A12" s="10" t="s">
        <v>26</v>
      </c>
      <c r="B12" s="14">
        <v>436</v>
      </c>
      <c r="C12" s="14">
        <v>5117</v>
      </c>
      <c r="D12" s="15">
        <v>1293.3541020089301</v>
      </c>
      <c r="E12" s="15">
        <v>33.190400664240499</v>
      </c>
      <c r="F12" s="15">
        <v>150.271683301161</v>
      </c>
      <c r="G12" s="16">
        <v>0.357285910460103</v>
      </c>
      <c r="H12" s="16">
        <v>0.32807178542052001</v>
      </c>
      <c r="I12" s="16">
        <v>0.31436965124934602</v>
      </c>
      <c r="J12" s="15">
        <v>3240.0113598020798</v>
      </c>
      <c r="K12" s="15">
        <v>83.146042542786205</v>
      </c>
      <c r="L12" s="17">
        <v>376.449079332628</v>
      </c>
    </row>
    <row r="13" spans="1:12">
      <c r="A13" s="10" t="s">
        <v>27</v>
      </c>
      <c r="B13" s="14">
        <v>289</v>
      </c>
      <c r="C13" s="14">
        <v>1774</v>
      </c>
      <c r="D13" s="15">
        <v>48.9081797005379</v>
      </c>
      <c r="E13" s="15">
        <v>9.3855634273091706</v>
      </c>
      <c r="F13" s="15">
        <v>46.543041689414402</v>
      </c>
      <c r="G13" s="16">
        <v>1.35107651385733E-2</v>
      </c>
      <c r="H13" s="16">
        <v>9.2771960842652004E-2</v>
      </c>
      <c r="I13" s="16">
        <v>9.7368442693633997E-2</v>
      </c>
      <c r="J13" s="15">
        <v>122.521015374558</v>
      </c>
      <c r="K13" s="15">
        <v>23.511992636348101</v>
      </c>
      <c r="L13" s="17">
        <v>116.596053284411</v>
      </c>
    </row>
    <row r="14" spans="1:12">
      <c r="A14" s="10" t="s">
        <v>28</v>
      </c>
      <c r="B14" s="14">
        <v>36</v>
      </c>
      <c r="C14" s="14">
        <v>413</v>
      </c>
      <c r="D14" s="15">
        <v>26.5953439358914</v>
      </c>
      <c r="E14" s="15">
        <v>2.27512031542819</v>
      </c>
      <c r="F14" s="15">
        <v>9.7743208146244402</v>
      </c>
      <c r="G14" s="16">
        <v>7.3468987784359504E-3</v>
      </c>
      <c r="H14" s="16">
        <v>2.2488513816984398E-2</v>
      </c>
      <c r="I14" s="16">
        <v>2.04479630372849E-2</v>
      </c>
      <c r="J14" s="15">
        <v>66.624612962751002</v>
      </c>
      <c r="K14" s="15">
        <v>5.6994566727348701</v>
      </c>
      <c r="L14" s="17">
        <v>24.485877784392301</v>
      </c>
    </row>
    <row r="15" spans="1:12">
      <c r="A15" s="10" t="s">
        <v>29</v>
      </c>
      <c r="B15" s="14">
        <v>60</v>
      </c>
      <c r="C15" s="14">
        <v>303</v>
      </c>
      <c r="D15" s="15">
        <v>86.037321234889205</v>
      </c>
      <c r="E15" s="15">
        <v>3.30681862078396</v>
      </c>
      <c r="F15" s="15">
        <v>9.3812353175697201</v>
      </c>
      <c r="G15" s="16">
        <v>2.37675997649896E-2</v>
      </c>
      <c r="H15" s="16">
        <v>3.2686375194960003E-2</v>
      </c>
      <c r="I15" s="16">
        <v>1.96256248035898E-2</v>
      </c>
      <c r="J15" s="15">
        <v>215.53408902866499</v>
      </c>
      <c r="K15" s="15">
        <v>8.2839880273338196</v>
      </c>
      <c r="L15" s="17">
        <v>23.501150188251</v>
      </c>
    </row>
    <row r="16" spans="1:12">
      <c r="A16" s="10" t="s">
        <v>30</v>
      </c>
      <c r="B16" s="14">
        <v>1</v>
      </c>
      <c r="C16" s="14">
        <v>3</v>
      </c>
      <c r="D16" s="15" t="s">
        <v>43</v>
      </c>
      <c r="E16" s="15" t="s">
        <v>43</v>
      </c>
      <c r="F16" s="15" t="s">
        <v>43</v>
      </c>
      <c r="G16" s="16">
        <v>1.7105567392452801E-4</v>
      </c>
      <c r="H16" s="16">
        <v>6.6290385616819906E-5</v>
      </c>
      <c r="I16" s="16">
        <v>3.6599995728045203E-5</v>
      </c>
      <c r="J16" s="15" t="s">
        <v>43</v>
      </c>
      <c r="K16" s="15" t="s">
        <v>43</v>
      </c>
      <c r="L16" s="15" t="s">
        <v>43</v>
      </c>
    </row>
    <row r="17" spans="1:12">
      <c r="A17" s="10" t="s">
        <v>31</v>
      </c>
      <c r="B17" s="14">
        <v>11</v>
      </c>
      <c r="C17" s="14">
        <v>48</v>
      </c>
      <c r="D17" s="15">
        <v>129.77078579863201</v>
      </c>
      <c r="E17" s="15">
        <v>0.70880147904860402</v>
      </c>
      <c r="F17" s="15">
        <v>1.5631617754065901</v>
      </c>
      <c r="G17" s="16">
        <v>3.5848862491076001E-2</v>
      </c>
      <c r="H17" s="16">
        <v>7.00617534246033E-3</v>
      </c>
      <c r="I17" s="16">
        <v>3.2701478507832899E-3</v>
      </c>
      <c r="J17" s="15">
        <v>325.09180548847502</v>
      </c>
      <c r="K17" s="15">
        <v>1.7756350255470399</v>
      </c>
      <c r="L17" s="17">
        <v>3.9159128205175402</v>
      </c>
    </row>
    <row r="18" spans="1:12">
      <c r="A18" s="10" t="s">
        <v>32</v>
      </c>
      <c r="B18" s="14">
        <v>739</v>
      </c>
      <c r="C18" s="14">
        <v>17995</v>
      </c>
      <c r="D18" s="15">
        <v>3619.9415206252702</v>
      </c>
      <c r="E18" s="15">
        <v>101.168104479626</v>
      </c>
      <c r="F18" s="15">
        <v>478.00951110885302</v>
      </c>
      <c r="G18" s="16">
        <v>1</v>
      </c>
      <c r="H18" s="16">
        <v>1</v>
      </c>
      <c r="I18" s="16">
        <v>1</v>
      </c>
      <c r="J18" s="15">
        <v>9068.3994664935799</v>
      </c>
      <c r="K18" s="15">
        <v>253.438565087852</v>
      </c>
      <c r="L18" s="17">
        <v>1197.4727135287101</v>
      </c>
    </row>
    <row r="20" spans="1:12">
      <c r="F20" s="1" t="s">
        <v>41</v>
      </c>
    </row>
    <row r="22" spans="1:12" ht="32">
      <c r="A22" s="13" t="s">
        <v>13</v>
      </c>
      <c r="B22" s="13" t="s">
        <v>14</v>
      </c>
      <c r="C22" s="13" t="s">
        <v>15</v>
      </c>
      <c r="D22" s="13" t="s">
        <v>16</v>
      </c>
      <c r="E22" s="13" t="s">
        <v>17</v>
      </c>
      <c r="F22" s="13" t="s">
        <v>18</v>
      </c>
      <c r="G22" s="13" t="s">
        <v>19</v>
      </c>
      <c r="H22" s="13" t="s">
        <v>20</v>
      </c>
      <c r="I22" s="13" t="s">
        <v>21</v>
      </c>
      <c r="J22" s="13" t="s">
        <v>22</v>
      </c>
      <c r="K22" s="13" t="s">
        <v>23</v>
      </c>
      <c r="L22" s="13" t="s">
        <v>24</v>
      </c>
    </row>
    <row r="23" spans="1:12">
      <c r="A23" s="10" t="s">
        <v>25</v>
      </c>
      <c r="B23" s="14">
        <v>677</v>
      </c>
      <c r="C23" s="14">
        <v>5291</v>
      </c>
      <c r="D23" s="15">
        <v>3568.5601505857499</v>
      </c>
      <c r="E23" s="15">
        <v>90.866199980087998</v>
      </c>
      <c r="F23" s="15">
        <v>353.13297114937399</v>
      </c>
      <c r="G23" s="16">
        <v>0.62417682036062905</v>
      </c>
      <c r="H23" s="16">
        <v>0.57541000578171397</v>
      </c>
      <c r="I23" s="16">
        <v>0.56639625888771605</v>
      </c>
      <c r="J23" s="15">
        <v>7004.8048571991903</v>
      </c>
      <c r="K23" s="15">
        <v>178.36325355795901</v>
      </c>
      <c r="L23" s="17">
        <v>693.17244131033999</v>
      </c>
    </row>
    <row r="24" spans="1:12">
      <c r="A24" s="10" t="s">
        <v>26</v>
      </c>
      <c r="B24" s="14">
        <v>526</v>
      </c>
      <c r="C24" s="14">
        <v>2637</v>
      </c>
      <c r="D24" s="15">
        <v>1778.98172636767</v>
      </c>
      <c r="E24" s="15">
        <v>44.611276521556697</v>
      </c>
      <c r="F24" s="15">
        <v>182.92229629931199</v>
      </c>
      <c r="G24" s="16">
        <v>0.31116167602263201</v>
      </c>
      <c r="H24" s="16">
        <v>0.28250080763610402</v>
      </c>
      <c r="I24" s="16">
        <v>0.29339232741101301</v>
      </c>
      <c r="J24" s="15">
        <v>3492.00218348104</v>
      </c>
      <c r="K24" s="15">
        <v>87.568451497941894</v>
      </c>
      <c r="L24" s="17">
        <v>359.06218069411898</v>
      </c>
    </row>
    <row r="25" spans="1:12">
      <c r="A25" s="10" t="s">
        <v>27</v>
      </c>
      <c r="B25" s="14">
        <v>277</v>
      </c>
      <c r="C25" s="14">
        <v>959</v>
      </c>
      <c r="D25" s="15">
        <v>56.357739921827999</v>
      </c>
      <c r="E25" s="15">
        <v>12.6197090476809</v>
      </c>
      <c r="F25" s="15">
        <v>61.674634212333302</v>
      </c>
      <c r="G25" s="16">
        <v>9.8575317278437394E-3</v>
      </c>
      <c r="H25" s="16">
        <v>7.9914278991317603E-2</v>
      </c>
      <c r="I25" s="16">
        <v>9.8921043742918199E-2</v>
      </c>
      <c r="J25" s="15">
        <v>110.625841708284</v>
      </c>
      <c r="K25" s="15">
        <v>24.771503212332199</v>
      </c>
      <c r="L25" s="17">
        <v>121.06248993046199</v>
      </c>
    </row>
    <row r="26" spans="1:12">
      <c r="A26" s="10" t="s">
        <v>28</v>
      </c>
      <c r="B26" s="14">
        <v>35</v>
      </c>
      <c r="C26" s="14">
        <v>123</v>
      </c>
      <c r="D26" s="15">
        <v>15.526462250279</v>
      </c>
      <c r="E26" s="15">
        <v>1.61966196319028</v>
      </c>
      <c r="F26" s="15">
        <v>7.9791404005164601</v>
      </c>
      <c r="G26" s="16">
        <v>2.71573335739843E-3</v>
      </c>
      <c r="H26" s="16">
        <v>1.02565057172851E-2</v>
      </c>
      <c r="I26" s="16">
        <v>1.2797885332776499E-2</v>
      </c>
      <c r="J26" s="15">
        <v>30.477232720323499</v>
      </c>
      <c r="K26" s="15">
        <v>3.17926993185579</v>
      </c>
      <c r="L26" s="17">
        <v>15.6624294043741</v>
      </c>
    </row>
    <row r="27" spans="1:12">
      <c r="A27" s="10" t="s">
        <v>29</v>
      </c>
      <c r="B27" s="14">
        <v>78</v>
      </c>
      <c r="C27" s="14">
        <v>225</v>
      </c>
      <c r="D27" s="15">
        <v>155.01561955573101</v>
      </c>
      <c r="E27" s="15">
        <v>7.4754452099589104</v>
      </c>
      <c r="F27" s="15">
        <v>16.7637297702735</v>
      </c>
      <c r="G27" s="16">
        <v>2.71137804709967E-2</v>
      </c>
      <c r="H27" s="16">
        <v>4.73382398782599E-2</v>
      </c>
      <c r="I27" s="16">
        <v>2.68876446058933E-2</v>
      </c>
      <c r="J27" s="15">
        <v>304.28355386625299</v>
      </c>
      <c r="K27" s="15">
        <v>14.6737150858593</v>
      </c>
      <c r="L27" s="17">
        <v>32.905892226676301</v>
      </c>
    </row>
    <row r="28" spans="1:12">
      <c r="A28" s="10" t="s">
        <v>30</v>
      </c>
      <c r="B28" s="14">
        <v>2</v>
      </c>
      <c r="C28" s="14">
        <v>8</v>
      </c>
      <c r="D28" s="15" t="s">
        <v>43</v>
      </c>
      <c r="E28" s="15" t="s">
        <v>43</v>
      </c>
      <c r="F28" s="15" t="s">
        <v>43</v>
      </c>
      <c r="G28" s="16">
        <v>8.8528193745590199E-4</v>
      </c>
      <c r="H28" s="16">
        <v>4.8401873498637202E-4</v>
      </c>
      <c r="I28" s="16">
        <v>2.3794721636092401E-4</v>
      </c>
      <c r="J28" s="15" t="s">
        <v>43</v>
      </c>
      <c r="K28" s="15" t="s">
        <v>43</v>
      </c>
      <c r="L28" s="15" t="s">
        <v>43</v>
      </c>
    </row>
    <row r="29" spans="1:12">
      <c r="A29" s="10" t="s">
        <v>31</v>
      </c>
      <c r="B29" s="14">
        <v>10</v>
      </c>
      <c r="C29" s="14">
        <v>23</v>
      </c>
      <c r="D29" s="15" t="s">
        <v>43</v>
      </c>
      <c r="E29" s="15" t="s">
        <v>43</v>
      </c>
      <c r="F29" s="15" t="s">
        <v>43</v>
      </c>
      <c r="G29" s="16">
        <v>2.4089176123045002E-2</v>
      </c>
      <c r="H29" s="16">
        <v>4.0961432603326504E-3</v>
      </c>
      <c r="I29" s="16">
        <v>1.36689280332202E-3</v>
      </c>
      <c r="J29" s="15" t="s">
        <v>43</v>
      </c>
      <c r="K29" s="15" t="s">
        <v>43</v>
      </c>
      <c r="L29" s="17" t="s">
        <v>43</v>
      </c>
    </row>
    <row r="30" spans="1:12">
      <c r="A30" s="10" t="s">
        <v>32</v>
      </c>
      <c r="B30" s="14">
        <v>1169</v>
      </c>
      <c r="C30" s="14">
        <v>9266</v>
      </c>
      <c r="D30" s="15">
        <v>5717.2263278279897</v>
      </c>
      <c r="E30" s="15">
        <v>157.91557162208699</v>
      </c>
      <c r="F30" s="15">
        <v>623.47334680997596</v>
      </c>
      <c r="G30" s="16">
        <v>1</v>
      </c>
      <c r="H30" s="16">
        <v>1</v>
      </c>
      <c r="I30" s="16">
        <v>1</v>
      </c>
      <c r="J30" s="15">
        <v>11222.4687439563</v>
      </c>
      <c r="K30" s="15">
        <v>309.975933274998</v>
      </c>
      <c r="L30" s="17">
        <v>1223.8294840993201</v>
      </c>
    </row>
    <row r="32" spans="1:12">
      <c r="F32" s="1" t="s">
        <v>49</v>
      </c>
    </row>
    <row r="34" spans="1:12" ht="32">
      <c r="A34" s="13" t="s">
        <v>13</v>
      </c>
      <c r="B34" s="13" t="s">
        <v>14</v>
      </c>
      <c r="C34" s="13" t="s">
        <v>15</v>
      </c>
      <c r="D34" s="13" t="s">
        <v>16</v>
      </c>
      <c r="E34" s="13" t="s">
        <v>17</v>
      </c>
      <c r="F34" s="13" t="s">
        <v>18</v>
      </c>
      <c r="G34" s="13" t="s">
        <v>19</v>
      </c>
      <c r="H34" s="13" t="s">
        <v>20</v>
      </c>
      <c r="I34" s="13" t="s">
        <v>21</v>
      </c>
      <c r="J34" s="13" t="s">
        <v>22</v>
      </c>
      <c r="K34" s="13" t="s">
        <v>23</v>
      </c>
      <c r="L34" s="13" t="s">
        <v>24</v>
      </c>
    </row>
    <row r="35" spans="1:12">
      <c r="A35" s="10" t="s">
        <v>25</v>
      </c>
      <c r="B35" s="14">
        <v>618</v>
      </c>
      <c r="C35" s="14">
        <v>4770</v>
      </c>
      <c r="D35" s="15">
        <v>3552.5994631855401</v>
      </c>
      <c r="E35" s="15">
        <v>93.665854233899495</v>
      </c>
      <c r="F35" s="15">
        <v>357.22516659184402</v>
      </c>
      <c r="G35" s="16">
        <v>0.662097514623326</v>
      </c>
      <c r="H35" s="16">
        <v>0.61253474987647705</v>
      </c>
      <c r="I35" s="16">
        <v>0.59416567870178305</v>
      </c>
      <c r="J35" s="15">
        <v>7111.2860757215703</v>
      </c>
      <c r="K35" s="15">
        <v>187.492198849468</v>
      </c>
      <c r="L35" s="17">
        <v>715.062415396539</v>
      </c>
    </row>
    <row r="36" spans="1:12">
      <c r="A36" s="10" t="s">
        <v>26</v>
      </c>
      <c r="B36" s="14">
        <v>429</v>
      </c>
      <c r="C36" s="14">
        <v>2179</v>
      </c>
      <c r="D36" s="15">
        <v>1497.8461077028501</v>
      </c>
      <c r="E36" s="15">
        <v>39.368096383526797</v>
      </c>
      <c r="F36" s="15">
        <v>167.816158325679</v>
      </c>
      <c r="G36" s="16">
        <v>0.27915339048917898</v>
      </c>
      <c r="H36" s="16">
        <v>0.25745056476161599</v>
      </c>
      <c r="I36" s="16">
        <v>0.27912535547258799</v>
      </c>
      <c r="J36" s="15">
        <v>2998.2586778105201</v>
      </c>
      <c r="K36" s="15">
        <v>78.803647453351502</v>
      </c>
      <c r="L36" s="17">
        <v>335.91985878205401</v>
      </c>
    </row>
    <row r="37" spans="1:12">
      <c r="A37" s="10" t="s">
        <v>27</v>
      </c>
      <c r="B37" s="14">
        <v>236</v>
      </c>
      <c r="C37" s="14">
        <v>808</v>
      </c>
      <c r="D37" s="15">
        <v>50.087513016259599</v>
      </c>
      <c r="E37" s="15">
        <v>11.8253159645302</v>
      </c>
      <c r="F37" s="15">
        <v>53.804295142300802</v>
      </c>
      <c r="G37" s="16">
        <v>9.3348034940005792E-3</v>
      </c>
      <c r="H37" s="16">
        <v>7.7332524384561702E-2</v>
      </c>
      <c r="I37" s="16">
        <v>8.9491638691914302E-2</v>
      </c>
      <c r="J37" s="15">
        <v>100.260847745742</v>
      </c>
      <c r="K37" s="15">
        <v>23.670893842946001</v>
      </c>
      <c r="L37" s="17">
        <v>107.700780463546</v>
      </c>
    </row>
    <row r="38" spans="1:12">
      <c r="A38" s="10" t="s">
        <v>28</v>
      </c>
      <c r="B38" s="14">
        <v>30</v>
      </c>
      <c r="C38" s="14">
        <v>112</v>
      </c>
      <c r="D38" s="15">
        <v>12.9813359518045</v>
      </c>
      <c r="E38" s="15">
        <v>1.17947248024451</v>
      </c>
      <c r="F38" s="15">
        <v>5.5855619221330199</v>
      </c>
      <c r="G38" s="16">
        <v>2.4193299467746101E-3</v>
      </c>
      <c r="H38" s="16">
        <v>7.7132471227843004E-3</v>
      </c>
      <c r="I38" s="16">
        <v>9.2903566175305801E-3</v>
      </c>
      <c r="J38" s="15">
        <v>25.984914582955899</v>
      </c>
      <c r="K38" s="15">
        <v>2.3609659102798499</v>
      </c>
      <c r="L38" s="17">
        <v>11.1806943432707</v>
      </c>
    </row>
    <row r="39" spans="1:12">
      <c r="A39" s="10" t="s">
        <v>29</v>
      </c>
      <c r="B39" s="14">
        <v>59</v>
      </c>
      <c r="C39" s="14">
        <v>176</v>
      </c>
      <c r="D39" s="15">
        <v>127.142944164496</v>
      </c>
      <c r="E39" s="15">
        <v>6.1493135634538696</v>
      </c>
      <c r="F39" s="15">
        <v>13.7952299759413</v>
      </c>
      <c r="G39" s="16">
        <v>2.36956144945542E-2</v>
      </c>
      <c r="H39" s="16">
        <v>4.0213888789144399E-2</v>
      </c>
      <c r="I39" s="16">
        <v>2.2945337977454499E-2</v>
      </c>
      <c r="J39" s="15">
        <v>254.50373953850999</v>
      </c>
      <c r="K39" s="15">
        <v>12.309163577878801</v>
      </c>
      <c r="L39" s="17">
        <v>27.614097185986299</v>
      </c>
    </row>
    <row r="40" spans="1:12">
      <c r="A40" s="10" t="s">
        <v>30</v>
      </c>
      <c r="B40" s="14">
        <v>2</v>
      </c>
      <c r="C40" s="14">
        <v>10</v>
      </c>
      <c r="D40" s="15" t="s">
        <v>43</v>
      </c>
      <c r="E40" s="15" t="s">
        <v>43</v>
      </c>
      <c r="F40" s="15" t="s">
        <v>43</v>
      </c>
      <c r="G40" s="16">
        <v>1.55890482128652E-4</v>
      </c>
      <c r="H40" s="16">
        <v>1.9614194824615799E-4</v>
      </c>
      <c r="I40" s="16">
        <v>6.0104705431739504E-4</v>
      </c>
      <c r="J40" s="15" t="s">
        <v>43</v>
      </c>
      <c r="K40" s="15" t="s">
        <v>43</v>
      </c>
      <c r="L40" s="15" t="s">
        <v>43</v>
      </c>
    </row>
    <row r="41" spans="1:12">
      <c r="A41" s="10" t="s">
        <v>31</v>
      </c>
      <c r="B41" s="14">
        <v>16</v>
      </c>
      <c r="C41" s="14">
        <v>99</v>
      </c>
      <c r="D41" s="15">
        <v>124.18024417217001</v>
      </c>
      <c r="E41" s="15">
        <v>0.69712237813172895</v>
      </c>
      <c r="F41" s="15">
        <v>2.6337020725568299</v>
      </c>
      <c r="G41" s="16">
        <v>2.3143456470036999E-2</v>
      </c>
      <c r="H41" s="16">
        <v>4.5588831171698204E-3</v>
      </c>
      <c r="I41" s="16">
        <v>4.3805854844123698E-3</v>
      </c>
      <c r="J41" s="15">
        <v>248.57326315908901</v>
      </c>
      <c r="K41" s="15">
        <v>1.39543923035918</v>
      </c>
      <c r="L41" s="17">
        <v>5.2719168232318898</v>
      </c>
    </row>
    <row r="42" spans="1:12">
      <c r="A42" s="10" t="s">
        <v>32</v>
      </c>
      <c r="B42" s="14">
        <v>1024</v>
      </c>
      <c r="C42" s="14">
        <v>8154</v>
      </c>
      <c r="D42" s="15">
        <v>5365.67406571017</v>
      </c>
      <c r="E42" s="15">
        <v>152.915168082771</v>
      </c>
      <c r="F42" s="15">
        <v>601.22147642785501</v>
      </c>
      <c r="G42" s="16">
        <v>1</v>
      </c>
      <c r="H42" s="16">
        <v>1</v>
      </c>
      <c r="I42" s="16">
        <v>1</v>
      </c>
      <c r="J42" s="15">
        <v>10740.5418668083</v>
      </c>
      <c r="K42" s="15">
        <v>306.09234641345199</v>
      </c>
      <c r="L42" s="17">
        <v>1203.47310696052</v>
      </c>
    </row>
    <row r="44" spans="1:12">
      <c r="F44" s="1" t="s">
        <v>52</v>
      </c>
    </row>
    <row r="46" spans="1:12" ht="32">
      <c r="A46" s="13" t="s">
        <v>13</v>
      </c>
      <c r="B46" s="13" t="s">
        <v>14</v>
      </c>
      <c r="C46" s="13" t="s">
        <v>15</v>
      </c>
      <c r="D46" s="13" t="s">
        <v>16</v>
      </c>
      <c r="E46" s="13" t="s">
        <v>17</v>
      </c>
      <c r="F46" s="13" t="s">
        <v>18</v>
      </c>
      <c r="G46" s="13" t="s">
        <v>19</v>
      </c>
      <c r="H46" s="13" t="s">
        <v>20</v>
      </c>
      <c r="I46" s="13" t="s">
        <v>21</v>
      </c>
      <c r="J46" s="13" t="s">
        <v>22</v>
      </c>
      <c r="K46" s="13" t="s">
        <v>23</v>
      </c>
      <c r="L46" s="13" t="s">
        <v>24</v>
      </c>
    </row>
    <row r="47" spans="1:12">
      <c r="A47" s="10" t="s">
        <v>25</v>
      </c>
      <c r="B47" s="14">
        <v>833</v>
      </c>
      <c r="C47" s="14">
        <v>6022</v>
      </c>
      <c r="D47" s="15">
        <v>3963.8947977982898</v>
      </c>
      <c r="E47" s="15">
        <v>106.942398456479</v>
      </c>
      <c r="F47" s="15">
        <v>397.37611551979398</v>
      </c>
      <c r="G47" s="16">
        <v>0.62911903333198005</v>
      </c>
      <c r="H47" s="16">
        <v>0.58411425096111402</v>
      </c>
      <c r="I47" s="16">
        <v>0.56723529138613205</v>
      </c>
      <c r="J47" s="15">
        <v>6546.6667009867797</v>
      </c>
      <c r="K47" s="15">
        <v>176.623314848711</v>
      </c>
      <c r="L47" s="17">
        <v>656.29617231160705</v>
      </c>
    </row>
    <row r="48" spans="1:12">
      <c r="A48" s="10" t="s">
        <v>26</v>
      </c>
      <c r="B48" s="14">
        <v>631</v>
      </c>
      <c r="C48" s="14">
        <v>2999</v>
      </c>
      <c r="D48" s="15">
        <v>1928.7919316790001</v>
      </c>
      <c r="E48" s="15">
        <v>50.992934456190703</v>
      </c>
      <c r="F48" s="15">
        <v>208.462503657322</v>
      </c>
      <c r="G48" s="16">
        <v>0.30612308788578502</v>
      </c>
      <c r="H48" s="16">
        <v>0.27852096216364902</v>
      </c>
      <c r="I48" s="16">
        <v>0.29757019706750198</v>
      </c>
      <c r="J48" s="15">
        <v>3185.5431479333101</v>
      </c>
      <c r="K48" s="15">
        <v>84.218619065109905</v>
      </c>
      <c r="L48" s="17">
        <v>344.29130961188798</v>
      </c>
    </row>
    <row r="49" spans="1:12">
      <c r="A49" s="10" t="s">
        <v>27</v>
      </c>
      <c r="B49" s="14">
        <v>305</v>
      </c>
      <c r="C49" s="14">
        <v>972</v>
      </c>
      <c r="D49" s="15">
        <v>54.069789469355101</v>
      </c>
      <c r="E49" s="15">
        <v>15.099812393100599</v>
      </c>
      <c r="F49" s="15">
        <v>67.157250031390703</v>
      </c>
      <c r="G49" s="16">
        <v>8.5815430072257205E-3</v>
      </c>
      <c r="H49" s="16">
        <v>8.2474451040469396E-2</v>
      </c>
      <c r="I49" s="16">
        <v>9.5863744202184395E-2</v>
      </c>
      <c r="J49" s="15">
        <v>89.300273671492405</v>
      </c>
      <c r="K49" s="15">
        <v>24.9384617977163</v>
      </c>
      <c r="L49" s="17">
        <v>110.91518694051901</v>
      </c>
    </row>
    <row r="50" spans="1:12">
      <c r="A50" s="10" t="s">
        <v>28</v>
      </c>
      <c r="B50" s="14">
        <v>38</v>
      </c>
      <c r="C50" s="14">
        <v>112</v>
      </c>
      <c r="D50" s="15">
        <v>25.038070355155501</v>
      </c>
      <c r="E50" s="15">
        <v>1.9583889082116099</v>
      </c>
      <c r="F50" s="15">
        <v>6.1539784766969801</v>
      </c>
      <c r="G50" s="16">
        <v>3.97385082648582E-3</v>
      </c>
      <c r="H50" s="16">
        <v>1.06966262840654E-2</v>
      </c>
      <c r="I50" s="16">
        <v>8.7845082733446697E-3</v>
      </c>
      <c r="J50" s="15">
        <v>41.352233046675899</v>
      </c>
      <c r="K50" s="15">
        <v>3.2344247531725698</v>
      </c>
      <c r="L50" s="17">
        <v>10.163752578488999</v>
      </c>
    </row>
    <row r="51" spans="1:12">
      <c r="A51" s="10" t="s">
        <v>29</v>
      </c>
      <c r="B51" s="14">
        <v>63</v>
      </c>
      <c r="C51" s="14">
        <v>176</v>
      </c>
      <c r="D51" s="15">
        <v>93.067149909276296</v>
      </c>
      <c r="E51" s="15">
        <v>6.05685339444278</v>
      </c>
      <c r="F51" s="15">
        <v>12.827582896036301</v>
      </c>
      <c r="G51" s="16">
        <v>1.47709054787245E-2</v>
      </c>
      <c r="H51" s="16">
        <v>3.3082242728228899E-2</v>
      </c>
      <c r="I51" s="16">
        <v>1.83107575861601E-2</v>
      </c>
      <c r="J51" s="15">
        <v>153.70731120443</v>
      </c>
      <c r="K51" s="15">
        <v>10.003343290589299</v>
      </c>
      <c r="L51" s="17">
        <v>21.185705999632699</v>
      </c>
    </row>
    <row r="52" spans="1:12">
      <c r="A52" s="10" t="s">
        <v>30</v>
      </c>
      <c r="B52" s="14">
        <v>4</v>
      </c>
      <c r="C52" s="14">
        <v>14</v>
      </c>
      <c r="D52" s="15" t="s">
        <v>43</v>
      </c>
      <c r="E52" s="15" t="s">
        <v>43</v>
      </c>
      <c r="F52" s="15" t="s">
        <v>43</v>
      </c>
      <c r="G52" s="16">
        <v>7.7770357437900001E-4</v>
      </c>
      <c r="H52" s="16">
        <v>9.5514434535604595E-4</v>
      </c>
      <c r="I52" s="16">
        <v>9.3657393116414699E-4</v>
      </c>
      <c r="J52" s="15" t="s">
        <v>43</v>
      </c>
      <c r="K52" s="15" t="s">
        <v>43</v>
      </c>
      <c r="L52" s="15" t="s">
        <v>43</v>
      </c>
    </row>
    <row r="53" spans="1:12">
      <c r="A53" s="10" t="s">
        <v>31</v>
      </c>
      <c r="B53" s="14">
        <v>32</v>
      </c>
      <c r="C53" s="14">
        <v>143</v>
      </c>
      <c r="D53" s="15">
        <v>230.94533829551</v>
      </c>
      <c r="E53" s="15">
        <v>1.8594675329581201</v>
      </c>
      <c r="F53" s="15">
        <v>7.9154523862271802</v>
      </c>
      <c r="G53" s="16">
        <v>3.6653875895419699E-2</v>
      </c>
      <c r="H53" s="16">
        <v>1.0156322477116999E-2</v>
      </c>
      <c r="I53" s="16">
        <v>1.1298927553513201E-2</v>
      </c>
      <c r="J53" s="15">
        <v>381.42338106630001</v>
      </c>
      <c r="K53" s="15">
        <v>3.0710487539539399</v>
      </c>
      <c r="L53" s="17">
        <v>13.072957584278599</v>
      </c>
    </row>
    <row r="54" spans="1:12">
      <c r="A54" s="10" t="s">
        <v>32</v>
      </c>
      <c r="B54" s="14">
        <v>1448</v>
      </c>
      <c r="C54" s="14">
        <v>10438</v>
      </c>
      <c r="D54" s="15">
        <v>6300.7071599860201</v>
      </c>
      <c r="E54" s="15">
        <v>183.08472748355999</v>
      </c>
      <c r="F54" s="15">
        <v>700.54899889733701</v>
      </c>
      <c r="G54" s="16">
        <v>1</v>
      </c>
      <c r="H54" s="16">
        <v>1</v>
      </c>
      <c r="I54" s="16">
        <v>1</v>
      </c>
      <c r="J54" s="15">
        <v>10406.0858981073</v>
      </c>
      <c r="K54" s="15">
        <v>302.37802717206603</v>
      </c>
      <c r="L54" s="17">
        <v>1157.0087092215999</v>
      </c>
    </row>
    <row r="56" spans="1:12">
      <c r="F56" s="1" t="s">
        <v>53</v>
      </c>
    </row>
    <row r="58" spans="1:12" ht="32">
      <c r="A58" s="13" t="s">
        <v>13</v>
      </c>
      <c r="B58" s="13" t="s">
        <v>14</v>
      </c>
      <c r="C58" s="13" t="s">
        <v>15</v>
      </c>
      <c r="D58" s="13" t="s">
        <v>16</v>
      </c>
      <c r="E58" s="13" t="s">
        <v>17</v>
      </c>
      <c r="F58" s="13" t="s">
        <v>18</v>
      </c>
      <c r="G58" s="13" t="s">
        <v>19</v>
      </c>
      <c r="H58" s="13" t="s">
        <v>20</v>
      </c>
      <c r="I58" s="13" t="s">
        <v>21</v>
      </c>
      <c r="J58" s="13" t="s">
        <v>22</v>
      </c>
      <c r="K58" s="13" t="s">
        <v>23</v>
      </c>
      <c r="L58" s="13" t="s">
        <v>24</v>
      </c>
    </row>
    <row r="59" spans="1:12">
      <c r="A59" s="10" t="s">
        <v>25</v>
      </c>
      <c r="B59" s="14">
        <v>930</v>
      </c>
      <c r="C59" s="14">
        <v>6578</v>
      </c>
      <c r="D59" s="15">
        <v>5327.37522322943</v>
      </c>
      <c r="E59" s="15">
        <v>133.88362966795901</v>
      </c>
      <c r="F59" s="15">
        <v>524.19075609385402</v>
      </c>
      <c r="G59" s="16">
        <v>0.55943156823905305</v>
      </c>
      <c r="H59" s="16">
        <v>0.52560974277585404</v>
      </c>
      <c r="I59" s="16">
        <v>0.54734515821277996</v>
      </c>
      <c r="J59" s="15">
        <v>6185.1642521323101</v>
      </c>
      <c r="K59" s="15">
        <v>155.44094520640701</v>
      </c>
      <c r="L59" s="17">
        <v>608.59349868067</v>
      </c>
    </row>
    <row r="60" spans="1:12">
      <c r="A60" s="10" t="s">
        <v>26</v>
      </c>
      <c r="B60" s="14">
        <v>864</v>
      </c>
      <c r="C60" s="14">
        <v>3936</v>
      </c>
      <c r="D60" s="15">
        <v>3338.74909915018</v>
      </c>
      <c r="E60" s="15">
        <v>81.599012475067198</v>
      </c>
      <c r="F60" s="15">
        <v>299.43570022028899</v>
      </c>
      <c r="G60" s="16">
        <v>0.350604484615608</v>
      </c>
      <c r="H60" s="16">
        <v>0.32034712581480101</v>
      </c>
      <c r="I60" s="16">
        <v>0.31266228716609501</v>
      </c>
      <c r="J60" s="15">
        <v>3876.3388553630498</v>
      </c>
      <c r="K60" s="15">
        <v>94.737703619857896</v>
      </c>
      <c r="L60" s="17">
        <v>347.64943545539001</v>
      </c>
    </row>
    <row r="61" spans="1:12">
      <c r="A61" s="10" t="s">
        <v>27</v>
      </c>
      <c r="B61" s="14">
        <v>376</v>
      </c>
      <c r="C61" s="14">
        <v>1141</v>
      </c>
      <c r="D61" s="15">
        <v>82.584452507384896</v>
      </c>
      <c r="E61" s="15">
        <v>23.224740202656399</v>
      </c>
      <c r="F61" s="15">
        <v>88.958572192468196</v>
      </c>
      <c r="G61" s="16">
        <v>8.6722537539534305E-3</v>
      </c>
      <c r="H61" s="16">
        <v>9.1177313867490006E-2</v>
      </c>
      <c r="I61" s="16">
        <v>9.2888024454882895E-2</v>
      </c>
      <c r="J61" s="15">
        <v>95.881814594796296</v>
      </c>
      <c r="K61" s="15">
        <v>26.964279189527598</v>
      </c>
      <c r="L61" s="17">
        <v>103.282265203772</v>
      </c>
    </row>
    <row r="62" spans="1:12">
      <c r="A62" s="10" t="s">
        <v>28</v>
      </c>
      <c r="B62" s="14">
        <v>50</v>
      </c>
      <c r="C62" s="14">
        <v>182</v>
      </c>
      <c r="D62" s="15">
        <v>36.862631829332599</v>
      </c>
      <c r="E62" s="15">
        <v>2.9871636240065902</v>
      </c>
      <c r="F62" s="15">
        <v>13.891941304272001</v>
      </c>
      <c r="G62" s="16">
        <v>3.8709719269973499E-3</v>
      </c>
      <c r="H62" s="16">
        <v>1.1727216448623399E-2</v>
      </c>
      <c r="I62" s="16">
        <v>1.45055721083872E-2</v>
      </c>
      <c r="J62" s="15">
        <v>42.798080307189103</v>
      </c>
      <c r="K62" s="15">
        <v>3.4681427322619598</v>
      </c>
      <c r="L62" s="17">
        <v>16.128756685513999</v>
      </c>
    </row>
    <row r="63" spans="1:12">
      <c r="A63" s="10" t="s">
        <v>29</v>
      </c>
      <c r="B63" s="14">
        <v>110</v>
      </c>
      <c r="C63" s="14">
        <v>302</v>
      </c>
      <c r="D63" s="15">
        <v>223.571437039655</v>
      </c>
      <c r="E63" s="15">
        <v>10.2021277457191</v>
      </c>
      <c r="F63" s="15">
        <v>23.316096639108299</v>
      </c>
      <c r="G63" s="16">
        <v>2.3477400107127101E-2</v>
      </c>
      <c r="H63" s="16">
        <v>4.0052228592045297E-2</v>
      </c>
      <c r="I63" s="16">
        <v>2.4346008500676801E-2</v>
      </c>
      <c r="J63" s="15">
        <v>259.56986362549799</v>
      </c>
      <c r="K63" s="15">
        <v>11.8448266143073</v>
      </c>
      <c r="L63" s="17">
        <v>27.070345411872999</v>
      </c>
    </row>
    <row r="64" spans="1:12">
      <c r="A64" s="10" t="s">
        <v>30</v>
      </c>
      <c r="B64" s="14">
        <v>7</v>
      </c>
      <c r="C64" s="14">
        <v>25</v>
      </c>
      <c r="D64" s="15" t="s">
        <v>43</v>
      </c>
      <c r="E64" s="15" t="s">
        <v>43</v>
      </c>
      <c r="F64" s="15" t="s">
        <v>43</v>
      </c>
      <c r="G64" s="16">
        <v>3.1298981609564598E-3</v>
      </c>
      <c r="H64" s="16">
        <v>2.1984568331642799E-3</v>
      </c>
      <c r="I64" s="16">
        <v>1.5441201056482E-3</v>
      </c>
      <c r="J64" s="15" t="s">
        <v>43</v>
      </c>
      <c r="K64" s="15" t="s">
        <v>43</v>
      </c>
      <c r="L64" s="15" t="s">
        <v>43</v>
      </c>
    </row>
    <row r="65" spans="1:12">
      <c r="A65" s="10" t="s">
        <v>31</v>
      </c>
      <c r="B65" s="14">
        <v>40</v>
      </c>
      <c r="C65" s="14">
        <v>80</v>
      </c>
      <c r="D65" s="15">
        <v>483.88790892793003</v>
      </c>
      <c r="E65" s="15">
        <v>2.2639352222300499</v>
      </c>
      <c r="F65" s="15">
        <v>6.4250251051556004</v>
      </c>
      <c r="G65" s="16">
        <v>5.0813423196305198E-2</v>
      </c>
      <c r="H65" s="16">
        <v>8.8879156680221894E-3</v>
      </c>
      <c r="I65" s="16">
        <v>6.7088294515304696E-3</v>
      </c>
      <c r="J65" s="15">
        <v>561.80127566193698</v>
      </c>
      <c r="K65" s="15">
        <v>2.6284634775907598</v>
      </c>
      <c r="L65" s="17">
        <v>7.4595525815752302</v>
      </c>
    </row>
    <row r="66" spans="1:12">
      <c r="A66" s="10" t="s">
        <v>32</v>
      </c>
      <c r="B66" s="14">
        <v>1727</v>
      </c>
      <c r="C66" s="14">
        <v>12244</v>
      </c>
      <c r="D66" s="15">
        <v>9522.8362603823698</v>
      </c>
      <c r="E66" s="15">
        <v>254.72060118385801</v>
      </c>
      <c r="F66" s="15">
        <v>957.69689057900803</v>
      </c>
      <c r="G66" s="16">
        <v>1</v>
      </c>
      <c r="H66" s="16">
        <v>1</v>
      </c>
      <c r="I66" s="16">
        <v>1</v>
      </c>
      <c r="J66" s="15">
        <v>11056.1587927575</v>
      </c>
      <c r="K66" s="15">
        <v>295.734520417167</v>
      </c>
      <c r="L66" s="17">
        <v>1111.90076234141</v>
      </c>
    </row>
    <row r="69" spans="1:12">
      <c r="A69" s="3" t="s">
        <v>6</v>
      </c>
    </row>
    <row r="70" spans="1:12">
      <c r="A70" s="4" t="s">
        <v>7</v>
      </c>
    </row>
    <row r="71" spans="1:12">
      <c r="A71" s="4" t="s">
        <v>8</v>
      </c>
    </row>
    <row r="72" spans="1:12">
      <c r="A72" s="4" t="s">
        <v>9</v>
      </c>
    </row>
    <row r="73" spans="1:12">
      <c r="A73" s="4" t="s">
        <v>10</v>
      </c>
    </row>
    <row r="74" spans="1:12">
      <c r="A74" s="4" t="s">
        <v>11</v>
      </c>
    </row>
    <row r="75" spans="1:12">
      <c r="A75" s="4" t="s">
        <v>12</v>
      </c>
    </row>
    <row r="76" spans="1:12">
      <c r="A76" s="4" t="s">
        <v>50</v>
      </c>
    </row>
  </sheetData>
  <conditionalFormatting sqref="D11:F15 D17:F18">
    <cfRule type="expression" dxfId="167" priority="36">
      <formula>$C11&lt;30</formula>
    </cfRule>
  </conditionalFormatting>
  <conditionalFormatting sqref="D16:F16">
    <cfRule type="expression" dxfId="166" priority="10">
      <formula>$B16&lt;30</formula>
    </cfRule>
  </conditionalFormatting>
  <conditionalFormatting sqref="D23:F27 D29:F30">
    <cfRule type="expression" dxfId="165" priority="32">
      <formula>$C23&lt;30</formula>
    </cfRule>
  </conditionalFormatting>
  <conditionalFormatting sqref="D28:F28">
    <cfRule type="expression" dxfId="164" priority="8">
      <formula>$B28&lt;30</formula>
    </cfRule>
  </conditionalFormatting>
  <conditionalFormatting sqref="D35:F39 D41:F42">
    <cfRule type="expression" dxfId="163" priority="24">
      <formula>$C35&lt;30</formula>
    </cfRule>
  </conditionalFormatting>
  <conditionalFormatting sqref="D40:F40">
    <cfRule type="expression" dxfId="162" priority="20">
      <formula>$B40&lt;30</formula>
    </cfRule>
  </conditionalFormatting>
  <conditionalFormatting sqref="D47:F51 D53:F54">
    <cfRule type="expression" dxfId="161" priority="16">
      <formula>$C47&lt;30</formula>
    </cfRule>
  </conditionalFormatting>
  <conditionalFormatting sqref="D52:F52">
    <cfRule type="expression" dxfId="160" priority="12">
      <formula>$B52&lt;30</formula>
    </cfRule>
  </conditionalFormatting>
  <conditionalFormatting sqref="D59:F63 D65:F66">
    <cfRule type="expression" dxfId="159" priority="4">
      <formula>$C59&lt;30</formula>
    </cfRule>
  </conditionalFormatting>
  <conditionalFormatting sqref="D64:F64">
    <cfRule type="expression" dxfId="158" priority="2">
      <formula>$B64&lt;30</formula>
    </cfRule>
  </conditionalFormatting>
  <conditionalFormatting sqref="J11:L15 J17:L18">
    <cfRule type="expression" dxfId="157" priority="35">
      <formula>$C11&lt;30</formula>
    </cfRule>
  </conditionalFormatting>
  <conditionalFormatting sqref="J16:L16">
    <cfRule type="expression" dxfId="156" priority="9">
      <formula>$B16&lt;30</formula>
    </cfRule>
  </conditionalFormatting>
  <conditionalFormatting sqref="J23:L27 J29:L30">
    <cfRule type="expression" dxfId="155" priority="31">
      <formula>$C23&lt;30</formula>
    </cfRule>
  </conditionalFormatting>
  <conditionalFormatting sqref="J28:L28">
    <cfRule type="expression" dxfId="154" priority="7">
      <formula>$B28&lt;30</formula>
    </cfRule>
  </conditionalFormatting>
  <conditionalFormatting sqref="J35:L39 J41:L42">
    <cfRule type="expression" dxfId="153" priority="23">
      <formula>$C35&lt;30</formula>
    </cfRule>
  </conditionalFormatting>
  <conditionalFormatting sqref="J40:L40">
    <cfRule type="expression" dxfId="152" priority="19">
      <formula>$B40&lt;30</formula>
    </cfRule>
  </conditionalFormatting>
  <conditionalFormatting sqref="J47:L51 J53:L54">
    <cfRule type="expression" dxfId="151" priority="15">
      <formula>$C47&lt;30</formula>
    </cfRule>
  </conditionalFormatting>
  <conditionalFormatting sqref="J52:L52">
    <cfRule type="expression" dxfId="150" priority="11">
      <formula>$B52&lt;30</formula>
    </cfRule>
  </conditionalFormatting>
  <conditionalFormatting sqref="J59:L63 J65:L66">
    <cfRule type="expression" dxfId="149" priority="3">
      <formula>$C59&lt;30</formula>
    </cfRule>
  </conditionalFormatting>
  <conditionalFormatting sqref="J64:L64">
    <cfRule type="expression" dxfId="148" priority="1">
      <formula>$B64&lt;30</formula>
    </cfRule>
  </conditionalFormatting>
  <hyperlinks>
    <hyperlink ref="F5" location="Contents!A1" display="Click here to return to Contents" xr:uid="{5CF72B7C-DDF4-458B-83E2-F723E419D9E3}"/>
  </hyperlinks>
  <pageMargins left="0.7" right="0.7" top="0.75" bottom="0.75" header="0.3" footer="0.3"/>
  <pageSetup paperSize="9" orientation="portrait" horizontalDpi="300" verticalDpi="300"/>
  <tableParts count="5">
    <tablePart r:id="rId1"/>
    <tablePart r:id="rId2"/>
    <tablePart r:id="rId3"/>
    <tablePart r:id="rId4"/>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L76"/>
  <sheetViews>
    <sheetView topLeftCell="A38" workbookViewId="0">
      <selection activeCell="N62" sqref="N62"/>
    </sheetView>
  </sheetViews>
  <sheetFormatPr baseColWidth="10" defaultColWidth="11.5" defaultRowHeight="15"/>
  <cols>
    <col min="1" max="1" width="23.1640625" customWidth="1"/>
    <col min="2" max="12" width="17.83203125" customWidth="1"/>
  </cols>
  <sheetData>
    <row r="1" spans="1:12">
      <c r="F1" s="1" t="s">
        <v>51</v>
      </c>
    </row>
    <row r="2" spans="1:12">
      <c r="F2" s="1" t="s">
        <v>2</v>
      </c>
    </row>
    <row r="3" spans="1:12">
      <c r="F3" s="1" t="s">
        <v>44</v>
      </c>
    </row>
    <row r="5" spans="1:12">
      <c r="F5" s="12" t="s">
        <v>3</v>
      </c>
    </row>
    <row r="6" spans="1:12">
      <c r="F6" s="2" t="s">
        <v>4</v>
      </c>
    </row>
    <row r="8" spans="1:12">
      <c r="F8" s="1" t="s">
        <v>5</v>
      </c>
    </row>
    <row r="10" spans="1:12" ht="32">
      <c r="A10" s="13" t="s">
        <v>13</v>
      </c>
      <c r="B10" s="13" t="s">
        <v>14</v>
      </c>
      <c r="C10" s="13" t="s">
        <v>15</v>
      </c>
      <c r="D10" s="13" t="s">
        <v>16</v>
      </c>
      <c r="E10" s="13" t="s">
        <v>17</v>
      </c>
      <c r="F10" s="13" t="s">
        <v>18</v>
      </c>
      <c r="G10" s="13" t="s">
        <v>19</v>
      </c>
      <c r="H10" s="13" t="s">
        <v>20</v>
      </c>
      <c r="I10" s="13" t="s">
        <v>21</v>
      </c>
      <c r="J10" s="13" t="s">
        <v>22</v>
      </c>
      <c r="K10" s="13" t="s">
        <v>23</v>
      </c>
      <c r="L10" s="13" t="s">
        <v>24</v>
      </c>
    </row>
    <row r="11" spans="1:12">
      <c r="A11" s="10" t="s">
        <v>25</v>
      </c>
      <c r="B11" s="14">
        <v>5008</v>
      </c>
      <c r="C11" s="14">
        <v>118311</v>
      </c>
      <c r="D11" s="15">
        <v>26937.5675271808</v>
      </c>
      <c r="E11" s="15">
        <v>661.78564624480498</v>
      </c>
      <c r="F11" s="15">
        <v>3010.3606085387901</v>
      </c>
      <c r="G11" s="16">
        <v>0.6506168559862</v>
      </c>
      <c r="H11" s="16">
        <v>0.58693152726949005</v>
      </c>
      <c r="I11" s="16">
        <v>0.60142787649771601</v>
      </c>
      <c r="J11" s="15">
        <v>7517.9621118901896</v>
      </c>
      <c r="K11" s="15">
        <v>184.696684644633</v>
      </c>
      <c r="L11" s="17">
        <v>840.156668759539</v>
      </c>
    </row>
    <row r="12" spans="1:12">
      <c r="A12" s="10" t="s">
        <v>26</v>
      </c>
      <c r="B12" s="14">
        <v>3520</v>
      </c>
      <c r="C12" s="14">
        <v>34095</v>
      </c>
      <c r="D12" s="15">
        <v>10848.8212606007</v>
      </c>
      <c r="E12" s="15">
        <v>272.09423048597898</v>
      </c>
      <c r="F12" s="15">
        <v>1157.1192640387501</v>
      </c>
      <c r="G12" s="16">
        <v>0.26202907788931201</v>
      </c>
      <c r="H12" s="16">
        <v>0.24131783934352199</v>
      </c>
      <c r="I12" s="16">
        <v>0.231176218507332</v>
      </c>
      <c r="J12" s="15">
        <v>3027.7799624471299</v>
      </c>
      <c r="K12" s="15">
        <v>75.938338292551705</v>
      </c>
      <c r="L12" s="17">
        <v>322.93854213836801</v>
      </c>
    </row>
    <row r="13" spans="1:12">
      <c r="A13" s="10" t="s">
        <v>27</v>
      </c>
      <c r="B13" s="14">
        <v>3100</v>
      </c>
      <c r="C13" s="14">
        <v>21467</v>
      </c>
      <c r="D13" s="15">
        <v>541.59939346776002</v>
      </c>
      <c r="E13" s="15">
        <v>117.397854402248</v>
      </c>
      <c r="F13" s="15">
        <v>619.62995513677299</v>
      </c>
      <c r="G13" s="16">
        <v>1.30811252436387E-2</v>
      </c>
      <c r="H13" s="16">
        <v>0.104119063889433</v>
      </c>
      <c r="I13" s="16">
        <v>0.123793384445451</v>
      </c>
      <c r="J13" s="15">
        <v>151.154097926802</v>
      </c>
      <c r="K13" s="15">
        <v>32.7643771295512</v>
      </c>
      <c r="L13" s="17">
        <v>172.931521059207</v>
      </c>
    </row>
    <row r="14" spans="1:12">
      <c r="A14" s="10" t="s">
        <v>28</v>
      </c>
      <c r="B14" s="14">
        <v>394</v>
      </c>
      <c r="C14" s="14">
        <v>2498</v>
      </c>
      <c r="D14" s="15">
        <v>256.94254399354202</v>
      </c>
      <c r="E14" s="15">
        <v>18.785986017061202</v>
      </c>
      <c r="F14" s="15">
        <v>67.539757174143901</v>
      </c>
      <c r="G14" s="16">
        <v>6.2058740074987699E-3</v>
      </c>
      <c r="H14" s="16">
        <v>1.6661116068054298E-2</v>
      </c>
      <c r="I14" s="16">
        <v>1.3493497297698699E-2</v>
      </c>
      <c r="J14" s="15">
        <v>71.709678638466599</v>
      </c>
      <c r="K14" s="15">
        <v>5.2429504248391199</v>
      </c>
      <c r="L14" s="17">
        <v>18.849561489512102</v>
      </c>
    </row>
    <row r="15" spans="1:12">
      <c r="A15" s="10" t="s">
        <v>29</v>
      </c>
      <c r="B15" s="14">
        <v>590</v>
      </c>
      <c r="C15" s="14">
        <v>2989</v>
      </c>
      <c r="D15" s="15">
        <v>1138.6095481288</v>
      </c>
      <c r="E15" s="15">
        <v>44.2585603900012</v>
      </c>
      <c r="F15" s="15">
        <v>118.145674174723</v>
      </c>
      <c r="G15" s="16">
        <v>2.7500573823228101E-2</v>
      </c>
      <c r="H15" s="16">
        <v>3.9252505085072699E-2</v>
      </c>
      <c r="I15" s="16">
        <v>2.3603850560210599E-2</v>
      </c>
      <c r="J15" s="15">
        <v>317.77269549046702</v>
      </c>
      <c r="K15" s="15">
        <v>12.352049968992</v>
      </c>
      <c r="L15" s="17">
        <v>32.973084939204398</v>
      </c>
    </row>
    <row r="16" spans="1:12">
      <c r="A16" s="10" t="s">
        <v>30</v>
      </c>
      <c r="B16" s="14">
        <v>58</v>
      </c>
      <c r="C16" s="14">
        <v>488</v>
      </c>
      <c r="D16" s="15">
        <v>103.203688104854</v>
      </c>
      <c r="E16" s="15">
        <v>2.4397975250983199</v>
      </c>
      <c r="F16" s="15">
        <v>10.4731945483835</v>
      </c>
      <c r="G16" s="16">
        <v>2.4926548773644098E-3</v>
      </c>
      <c r="H16" s="16">
        <v>2.16383370621574E-3</v>
      </c>
      <c r="I16" s="16">
        <v>2.09239754849143E-3</v>
      </c>
      <c r="J16" s="15">
        <v>28.8029502365697</v>
      </c>
      <c r="K16" s="15">
        <v>0.68091914148761501</v>
      </c>
      <c r="L16" s="17">
        <v>2.9229469114371098</v>
      </c>
    </row>
    <row r="17" spans="1:12">
      <c r="A17" s="10" t="s">
        <v>31</v>
      </c>
      <c r="B17" s="14">
        <v>196</v>
      </c>
      <c r="C17" s="14">
        <v>826</v>
      </c>
      <c r="D17" s="15">
        <v>1576.3756769612</v>
      </c>
      <c r="E17" s="15">
        <v>10.7725955011495</v>
      </c>
      <c r="F17" s="15">
        <v>22.087510380272299</v>
      </c>
      <c r="G17" s="16">
        <v>3.8073838172757599E-2</v>
      </c>
      <c r="H17" s="16">
        <v>9.55411463821201E-3</v>
      </c>
      <c r="I17" s="16">
        <v>4.4127751431003604E-3</v>
      </c>
      <c r="J17" s="15">
        <v>439.94813568602302</v>
      </c>
      <c r="K17" s="15">
        <v>3.0065062386439001</v>
      </c>
      <c r="L17" s="17">
        <v>6.1643675145246997</v>
      </c>
    </row>
    <row r="18" spans="1:12">
      <c r="A18" s="10" t="s">
        <v>32</v>
      </c>
      <c r="B18" s="14">
        <v>6490</v>
      </c>
      <c r="C18" s="14">
        <v>180674</v>
      </c>
      <c r="D18" s="15">
        <v>41403.119638437602</v>
      </c>
      <c r="E18" s="15">
        <v>1127.5346705663401</v>
      </c>
      <c r="F18" s="15">
        <v>5005.3559639918403</v>
      </c>
      <c r="G18" s="16">
        <v>1</v>
      </c>
      <c r="H18" s="16">
        <v>1</v>
      </c>
      <c r="I18" s="16">
        <v>1</v>
      </c>
      <c r="J18" s="15">
        <v>11555.1296323157</v>
      </c>
      <c r="K18" s="15">
        <v>314.68182584069802</v>
      </c>
      <c r="L18" s="17">
        <v>1396.93669281179</v>
      </c>
    </row>
    <row r="20" spans="1:12">
      <c r="F20" s="1" t="s">
        <v>41</v>
      </c>
    </row>
    <row r="22" spans="1:12" ht="32">
      <c r="A22" s="13" t="s">
        <v>13</v>
      </c>
      <c r="B22" s="13" t="s">
        <v>14</v>
      </c>
      <c r="C22" s="13" t="s">
        <v>15</v>
      </c>
      <c r="D22" s="13" t="s">
        <v>16</v>
      </c>
      <c r="E22" s="13" t="s">
        <v>17</v>
      </c>
      <c r="F22" s="13" t="s">
        <v>18</v>
      </c>
      <c r="G22" s="13" t="s">
        <v>19</v>
      </c>
      <c r="H22" s="13" t="s">
        <v>20</v>
      </c>
      <c r="I22" s="13" t="s">
        <v>21</v>
      </c>
      <c r="J22" s="13" t="s">
        <v>22</v>
      </c>
      <c r="K22" s="13" t="s">
        <v>23</v>
      </c>
      <c r="L22" s="13" t="s">
        <v>24</v>
      </c>
    </row>
    <row r="23" spans="1:12">
      <c r="A23" s="10" t="s">
        <v>25</v>
      </c>
      <c r="B23" s="14">
        <v>6438</v>
      </c>
      <c r="C23" s="14">
        <v>47603</v>
      </c>
      <c r="D23" s="15">
        <v>29611.4703049048</v>
      </c>
      <c r="E23" s="15">
        <v>755.05705093782603</v>
      </c>
      <c r="F23" s="15">
        <v>3012.3106362164999</v>
      </c>
      <c r="G23" s="16">
        <v>0.64551785417574403</v>
      </c>
      <c r="H23" s="16">
        <v>0.59684062988288</v>
      </c>
      <c r="I23" s="16">
        <v>0.61390262213150804</v>
      </c>
      <c r="J23" s="15">
        <v>8168.5641957996404</v>
      </c>
      <c r="K23" s="15">
        <v>208.288610074697</v>
      </c>
      <c r="L23" s="17">
        <v>830.97031509269004</v>
      </c>
    </row>
    <row r="24" spans="1:12">
      <c r="A24" s="10" t="s">
        <v>26</v>
      </c>
      <c r="B24" s="14">
        <v>3420</v>
      </c>
      <c r="C24" s="14">
        <v>15436</v>
      </c>
      <c r="D24" s="15">
        <v>11299.5769184775</v>
      </c>
      <c r="E24" s="15">
        <v>284.49224879881899</v>
      </c>
      <c r="F24" s="15">
        <v>1073.9327813919101</v>
      </c>
      <c r="G24" s="16">
        <v>0.24632612195218001</v>
      </c>
      <c r="H24" s="16">
        <v>0.22487907736109</v>
      </c>
      <c r="I24" s="16">
        <v>0.21886525996454201</v>
      </c>
      <c r="J24" s="15">
        <v>3117.0799184757302</v>
      </c>
      <c r="K24" s="15">
        <v>78.479493709423394</v>
      </c>
      <c r="L24" s="17">
        <v>296.25306600599401</v>
      </c>
    </row>
    <row r="25" spans="1:12">
      <c r="A25" s="10" t="s">
        <v>27</v>
      </c>
      <c r="B25" s="14">
        <v>2545</v>
      </c>
      <c r="C25" s="14">
        <v>9791</v>
      </c>
      <c r="D25" s="15">
        <v>549.90969330881398</v>
      </c>
      <c r="E25" s="15">
        <v>127.06299640581</v>
      </c>
      <c r="F25" s="15">
        <v>574.15230801485302</v>
      </c>
      <c r="G25" s="16">
        <v>1.19878047783514E-2</v>
      </c>
      <c r="H25" s="16">
        <v>0.100437918850578</v>
      </c>
      <c r="I25" s="16">
        <v>0.117011042339208</v>
      </c>
      <c r="J25" s="15">
        <v>151.697047982839</v>
      </c>
      <c r="K25" s="15">
        <v>35.051357881395099</v>
      </c>
      <c r="L25" s="17">
        <v>158.38456982695001</v>
      </c>
    </row>
    <row r="26" spans="1:12">
      <c r="A26" s="10" t="s">
        <v>28</v>
      </c>
      <c r="B26" s="14">
        <v>414</v>
      </c>
      <c r="C26" s="14">
        <v>1456</v>
      </c>
      <c r="D26" s="15">
        <v>349.71619126037803</v>
      </c>
      <c r="E26" s="15">
        <v>27.390511538241</v>
      </c>
      <c r="F26" s="15">
        <v>87.612262397670307</v>
      </c>
      <c r="G26" s="16">
        <v>7.6236689035843203E-3</v>
      </c>
      <c r="H26" s="16">
        <v>2.1651039665139399E-2</v>
      </c>
      <c r="I26" s="16">
        <v>1.78551962636757E-2</v>
      </c>
      <c r="J26" s="15">
        <v>96.472047122488405</v>
      </c>
      <c r="K26" s="15">
        <v>7.5558947108024102</v>
      </c>
      <c r="L26" s="17">
        <v>24.168553008867999</v>
      </c>
    </row>
    <row r="27" spans="1:12">
      <c r="A27" s="10" t="s">
        <v>29</v>
      </c>
      <c r="B27" s="14">
        <v>708</v>
      </c>
      <c r="C27" s="14">
        <v>1930</v>
      </c>
      <c r="D27" s="15">
        <v>1459.45100170555</v>
      </c>
      <c r="E27" s="15">
        <v>56.4535504263375</v>
      </c>
      <c r="F27" s="15">
        <v>130.97001876529001</v>
      </c>
      <c r="G27" s="16">
        <v>3.1815430615059898E-2</v>
      </c>
      <c r="H27" s="16">
        <v>4.4624141386045597E-2</v>
      </c>
      <c r="I27" s="16">
        <v>2.6691416540497101E-2</v>
      </c>
      <c r="J27" s="15">
        <v>402.60139315274699</v>
      </c>
      <c r="K27" s="15">
        <v>15.5731696531788</v>
      </c>
      <c r="L27" s="17">
        <v>36.1291416803492</v>
      </c>
    </row>
    <row r="28" spans="1:12">
      <c r="A28" s="10" t="s">
        <v>30</v>
      </c>
      <c r="B28" s="14">
        <v>42</v>
      </c>
      <c r="C28" s="14">
        <v>169</v>
      </c>
      <c r="D28" s="15">
        <v>89.466079755437406</v>
      </c>
      <c r="E28" s="15">
        <v>2.27835200041494</v>
      </c>
      <c r="F28" s="15">
        <v>7.9725180867111298</v>
      </c>
      <c r="G28" s="16">
        <v>1.9503236830384599E-3</v>
      </c>
      <c r="H28" s="16">
        <v>1.8009407916045599E-3</v>
      </c>
      <c r="I28" s="16">
        <v>1.6247825505042201E-3</v>
      </c>
      <c r="J28" s="15">
        <v>24.6799435591609</v>
      </c>
      <c r="K28" s="15">
        <v>0.62850187391523304</v>
      </c>
      <c r="L28" s="17">
        <v>2.1992837614242502</v>
      </c>
    </row>
    <row r="29" spans="1:12">
      <c r="A29" s="10" t="s">
        <v>31</v>
      </c>
      <c r="B29" s="14">
        <v>118</v>
      </c>
      <c r="C29" s="14">
        <v>289</v>
      </c>
      <c r="D29" s="15">
        <v>2512.83628702545</v>
      </c>
      <c r="E29" s="15">
        <v>12.3551868152748</v>
      </c>
      <c r="F29" s="15">
        <v>19.871058259531601</v>
      </c>
      <c r="G29" s="16">
        <v>5.4778795892040898E-2</v>
      </c>
      <c r="H29" s="16">
        <v>9.7662520626622795E-3</v>
      </c>
      <c r="I29" s="16">
        <v>4.04968021006504E-3</v>
      </c>
      <c r="J29" s="15">
        <v>693.18626575264102</v>
      </c>
      <c r="K29" s="15">
        <v>3.4082784681904901</v>
      </c>
      <c r="L29" s="17">
        <v>5.4815925504574503</v>
      </c>
    </row>
    <row r="30" spans="1:12">
      <c r="A30" s="10" t="s">
        <v>32</v>
      </c>
      <c r="B30" s="14">
        <v>9177</v>
      </c>
      <c r="C30" s="14">
        <v>76674</v>
      </c>
      <c r="D30" s="15">
        <v>45872.426476437897</v>
      </c>
      <c r="E30" s="15">
        <v>1265.0898969227201</v>
      </c>
      <c r="F30" s="15">
        <v>4906.8215831324696</v>
      </c>
      <c r="G30" s="16">
        <v>1</v>
      </c>
      <c r="H30" s="16">
        <v>1</v>
      </c>
      <c r="I30" s="16">
        <v>1</v>
      </c>
      <c r="J30" s="15">
        <v>12654.280811845299</v>
      </c>
      <c r="K30" s="15">
        <v>348.98530637160201</v>
      </c>
      <c r="L30" s="17">
        <v>1353.58652192673</v>
      </c>
    </row>
    <row r="32" spans="1:12">
      <c r="F32" s="1" t="s">
        <v>49</v>
      </c>
    </row>
    <row r="34" spans="1:12" ht="32">
      <c r="A34" s="13" t="s">
        <v>13</v>
      </c>
      <c r="B34" s="13" t="s">
        <v>14</v>
      </c>
      <c r="C34" s="13" t="s">
        <v>15</v>
      </c>
      <c r="D34" s="13" t="s">
        <v>16</v>
      </c>
      <c r="E34" s="13" t="s">
        <v>17</v>
      </c>
      <c r="F34" s="13" t="s">
        <v>18</v>
      </c>
      <c r="G34" s="13" t="s">
        <v>19</v>
      </c>
      <c r="H34" s="13" t="s">
        <v>20</v>
      </c>
      <c r="I34" s="13" t="s">
        <v>21</v>
      </c>
      <c r="J34" s="13" t="s">
        <v>22</v>
      </c>
      <c r="K34" s="13" t="s">
        <v>23</v>
      </c>
      <c r="L34" s="13" t="s">
        <v>24</v>
      </c>
    </row>
    <row r="35" spans="1:12">
      <c r="A35" s="10" t="s">
        <v>25</v>
      </c>
      <c r="B35" s="14">
        <v>6050</v>
      </c>
      <c r="C35" s="14">
        <v>42261</v>
      </c>
      <c r="D35" s="15">
        <v>28105.9378545904</v>
      </c>
      <c r="E35" s="15">
        <v>726.47360601923003</v>
      </c>
      <c r="F35" s="15">
        <v>2829.2640180835101</v>
      </c>
      <c r="G35" s="16">
        <v>0.63417286022022701</v>
      </c>
      <c r="H35" s="16">
        <v>0.59208851207621305</v>
      </c>
      <c r="I35" s="16">
        <v>0.60698942850014703</v>
      </c>
      <c r="J35" s="15">
        <v>7731.9698721872701</v>
      </c>
      <c r="K35" s="15">
        <v>199.85357057788099</v>
      </c>
      <c r="L35" s="17">
        <v>778.33318572973201</v>
      </c>
    </row>
    <row r="36" spans="1:12">
      <c r="A36" s="10" t="s">
        <v>26</v>
      </c>
      <c r="B36" s="14">
        <v>3122</v>
      </c>
      <c r="C36" s="14">
        <v>14273</v>
      </c>
      <c r="D36" s="15">
        <v>10693.0469775533</v>
      </c>
      <c r="E36" s="15">
        <v>269.78387915388402</v>
      </c>
      <c r="F36" s="15">
        <v>1037.76870640426</v>
      </c>
      <c r="G36" s="16">
        <v>0.241274289486722</v>
      </c>
      <c r="H36" s="16">
        <v>0.21987851212607401</v>
      </c>
      <c r="I36" s="16">
        <v>0.222642577712613</v>
      </c>
      <c r="J36" s="15">
        <v>2941.6672555127798</v>
      </c>
      <c r="K36" s="15">
        <v>74.217798260695702</v>
      </c>
      <c r="L36" s="17">
        <v>285.49114474420401</v>
      </c>
    </row>
    <row r="37" spans="1:12">
      <c r="A37" s="10" t="s">
        <v>27</v>
      </c>
      <c r="B37" s="14">
        <v>2462</v>
      </c>
      <c r="C37" s="14">
        <v>9290</v>
      </c>
      <c r="D37" s="15">
        <v>530.11103756774696</v>
      </c>
      <c r="E37" s="15">
        <v>138.14859994418001</v>
      </c>
      <c r="F37" s="15">
        <v>564.85967322230499</v>
      </c>
      <c r="G37" s="16">
        <v>1.19612458644124E-2</v>
      </c>
      <c r="H37" s="16">
        <v>0.112593490401627</v>
      </c>
      <c r="I37" s="16">
        <v>0.12118481981198601</v>
      </c>
      <c r="J37" s="15">
        <v>145.834043773719</v>
      </c>
      <c r="K37" s="15">
        <v>38.004809452704201</v>
      </c>
      <c r="L37" s="17">
        <v>155.393426042714</v>
      </c>
    </row>
    <row r="38" spans="1:12">
      <c r="A38" s="10" t="s">
        <v>28</v>
      </c>
      <c r="B38" s="14">
        <v>409</v>
      </c>
      <c r="C38" s="14">
        <v>1391</v>
      </c>
      <c r="D38" s="15">
        <v>376.20647081112202</v>
      </c>
      <c r="E38" s="15">
        <v>29.8563412257834</v>
      </c>
      <c r="F38" s="15">
        <v>87.482559729512005</v>
      </c>
      <c r="G38" s="16">
        <v>8.4885953588159802E-3</v>
      </c>
      <c r="H38" s="16">
        <v>2.4333432771604199E-2</v>
      </c>
      <c r="I38" s="16">
        <v>1.8768481341630401E-2</v>
      </c>
      <c r="J38" s="15">
        <v>103.494753069</v>
      </c>
      <c r="K38" s="15">
        <v>8.2135074817934495</v>
      </c>
      <c r="L38" s="17">
        <v>24.066534255854201</v>
      </c>
    </row>
    <row r="39" spans="1:12">
      <c r="A39" s="10" t="s">
        <v>29</v>
      </c>
      <c r="B39" s="14">
        <v>592</v>
      </c>
      <c r="C39" s="14">
        <v>1558</v>
      </c>
      <c r="D39" s="15">
        <v>1245.77562642406</v>
      </c>
      <c r="E39" s="15">
        <v>47.160908272900798</v>
      </c>
      <c r="F39" s="15">
        <v>112.165019143352</v>
      </c>
      <c r="G39" s="16">
        <v>2.81092591995807E-2</v>
      </c>
      <c r="H39" s="16">
        <v>3.8436953216336799E-2</v>
      </c>
      <c r="I39" s="16">
        <v>2.4063848560039802E-2</v>
      </c>
      <c r="J39" s="15">
        <v>342.71404358929198</v>
      </c>
      <c r="K39" s="15">
        <v>12.974010111229999</v>
      </c>
      <c r="L39" s="17">
        <v>30.856701997156801</v>
      </c>
    </row>
    <row r="40" spans="1:12">
      <c r="A40" s="10" t="s">
        <v>30</v>
      </c>
      <c r="B40" s="14">
        <v>50</v>
      </c>
      <c r="C40" s="14">
        <v>207</v>
      </c>
      <c r="D40" s="15">
        <v>137.42585711649201</v>
      </c>
      <c r="E40" s="15">
        <v>3.5932533465272498</v>
      </c>
      <c r="F40" s="15">
        <v>11.3312875349263</v>
      </c>
      <c r="G40" s="16">
        <v>3.1008304838170699E-3</v>
      </c>
      <c r="H40" s="16">
        <v>2.9285634190017299E-3</v>
      </c>
      <c r="I40" s="16">
        <v>2.43101092758914E-3</v>
      </c>
      <c r="J40" s="15">
        <v>37.805982222745399</v>
      </c>
      <c r="K40" s="15">
        <v>0.98850736674304396</v>
      </c>
      <c r="L40" s="17">
        <v>3.1172478316297099</v>
      </c>
    </row>
    <row r="41" spans="1:12">
      <c r="A41" s="10" t="s">
        <v>31</v>
      </c>
      <c r="B41" s="14">
        <v>139</v>
      </c>
      <c r="C41" s="14">
        <v>347</v>
      </c>
      <c r="D41" s="15">
        <v>3230.5448416746999</v>
      </c>
      <c r="E41" s="15">
        <v>11.9513251148538</v>
      </c>
      <c r="F41" s="15">
        <v>18.270899551341</v>
      </c>
      <c r="G41" s="16">
        <v>7.2892919386425503E-2</v>
      </c>
      <c r="H41" s="16">
        <v>9.7405359891430503E-3</v>
      </c>
      <c r="I41" s="16">
        <v>3.9198331459940504E-3</v>
      </c>
      <c r="J41" s="15">
        <v>888.72591677274897</v>
      </c>
      <c r="K41" s="15">
        <v>3.2878207515737401</v>
      </c>
      <c r="L41" s="17">
        <v>5.0263416079408696</v>
      </c>
    </row>
    <row r="42" spans="1:12">
      <c r="A42" s="10" t="s">
        <v>32</v>
      </c>
      <c r="B42" s="14">
        <v>8763</v>
      </c>
      <c r="C42" s="14">
        <v>69327</v>
      </c>
      <c r="D42" s="15">
        <v>44319.048665737799</v>
      </c>
      <c r="E42" s="15">
        <v>1226.96791307736</v>
      </c>
      <c r="F42" s="15">
        <v>4661.1421636692003</v>
      </c>
      <c r="G42" s="16">
        <v>1</v>
      </c>
      <c r="H42" s="16">
        <v>1</v>
      </c>
      <c r="I42" s="16">
        <v>1</v>
      </c>
      <c r="J42" s="15">
        <v>12192.2118671276</v>
      </c>
      <c r="K42" s="15">
        <v>337.54002400262101</v>
      </c>
      <c r="L42" s="17">
        <v>1282.2845822092299</v>
      </c>
    </row>
    <row r="44" spans="1:12">
      <c r="F44" s="1" t="s">
        <v>52</v>
      </c>
    </row>
    <row r="46" spans="1:12" ht="32">
      <c r="A46" s="13" t="s">
        <v>13</v>
      </c>
      <c r="B46" s="13" t="s">
        <v>14</v>
      </c>
      <c r="C46" s="13" t="s">
        <v>15</v>
      </c>
      <c r="D46" s="13" t="s">
        <v>16</v>
      </c>
      <c r="E46" s="13" t="s">
        <v>17</v>
      </c>
      <c r="F46" s="13" t="s">
        <v>18</v>
      </c>
      <c r="G46" s="13" t="s">
        <v>19</v>
      </c>
      <c r="H46" s="13" t="s">
        <v>20</v>
      </c>
      <c r="I46" s="13" t="s">
        <v>21</v>
      </c>
      <c r="J46" s="13" t="s">
        <v>22</v>
      </c>
      <c r="K46" s="13" t="s">
        <v>23</v>
      </c>
      <c r="L46" s="13" t="s">
        <v>24</v>
      </c>
    </row>
    <row r="47" spans="1:12">
      <c r="A47" s="10" t="s">
        <v>25</v>
      </c>
      <c r="B47" s="14">
        <v>8279</v>
      </c>
      <c r="C47" s="14">
        <v>53703</v>
      </c>
      <c r="D47" s="15">
        <v>26333.067892447401</v>
      </c>
      <c r="E47" s="15">
        <v>690.47969868137295</v>
      </c>
      <c r="F47" s="15">
        <v>2585.225158924</v>
      </c>
      <c r="G47" s="16">
        <v>0.62478897209651796</v>
      </c>
      <c r="H47" s="16">
        <v>0.57953175413769797</v>
      </c>
      <c r="I47" s="16">
        <v>0.59214516386613603</v>
      </c>
      <c r="J47" s="15">
        <v>7441.7591532236502</v>
      </c>
      <c r="K47" s="15">
        <v>195.130458735914</v>
      </c>
      <c r="L47" s="17">
        <v>730.58798420842504</v>
      </c>
    </row>
    <row r="48" spans="1:12">
      <c r="A48" s="10" t="s">
        <v>26</v>
      </c>
      <c r="B48" s="14">
        <v>4335</v>
      </c>
      <c r="C48" s="14">
        <v>18547</v>
      </c>
      <c r="D48" s="15">
        <v>10632.2827544108</v>
      </c>
      <c r="E48" s="15">
        <v>269.99257250417202</v>
      </c>
      <c r="F48" s="15">
        <v>1032.86528231496</v>
      </c>
      <c r="G48" s="16">
        <v>0.25226582182903001</v>
      </c>
      <c r="H48" s="16">
        <v>0.22660951429318699</v>
      </c>
      <c r="I48" s="16">
        <v>0.23657752971218601</v>
      </c>
      <c r="J48" s="15">
        <v>3004.6969016470698</v>
      </c>
      <c r="K48" s="15">
        <v>76.300251301580701</v>
      </c>
      <c r="L48" s="17">
        <v>291.88906891166999</v>
      </c>
    </row>
    <row r="49" spans="1:12">
      <c r="A49" s="10" t="s">
        <v>27</v>
      </c>
      <c r="B49" s="14">
        <v>3058</v>
      </c>
      <c r="C49" s="14">
        <v>10512</v>
      </c>
      <c r="D49" s="15">
        <v>477.00667595801502</v>
      </c>
      <c r="E49" s="15">
        <v>136.89997257905799</v>
      </c>
      <c r="F49" s="15">
        <v>525.09898293735898</v>
      </c>
      <c r="G49" s="16">
        <v>1.13176524654183E-2</v>
      </c>
      <c r="H49" s="16">
        <v>0.114902554559762</v>
      </c>
      <c r="I49" s="16">
        <v>0.120273788232356</v>
      </c>
      <c r="J49" s="15">
        <v>134.802705535782</v>
      </c>
      <c r="K49" s="15">
        <v>38.6881098768012</v>
      </c>
      <c r="L49" s="17">
        <v>148.39365388729701</v>
      </c>
    </row>
    <row r="50" spans="1:12">
      <c r="A50" s="10" t="s">
        <v>28</v>
      </c>
      <c r="B50" s="14">
        <v>565</v>
      </c>
      <c r="C50" s="14">
        <v>1811</v>
      </c>
      <c r="D50" s="15">
        <v>379.54624020052398</v>
      </c>
      <c r="E50" s="15">
        <v>30.930666502211501</v>
      </c>
      <c r="F50" s="15">
        <v>83.609805349280606</v>
      </c>
      <c r="G50" s="16">
        <v>9.0052669231903901E-3</v>
      </c>
      <c r="H50" s="16">
        <v>2.5960652353584301E-2</v>
      </c>
      <c r="I50" s="16">
        <v>1.9150804609209301E-2</v>
      </c>
      <c r="J50" s="15">
        <v>107.260259937049</v>
      </c>
      <c r="K50" s="15">
        <v>8.7410464856682601</v>
      </c>
      <c r="L50" s="17">
        <v>23.628239474357301</v>
      </c>
    </row>
    <row r="51" spans="1:12">
      <c r="A51" s="10" t="s">
        <v>29</v>
      </c>
      <c r="B51" s="14">
        <v>705</v>
      </c>
      <c r="C51" s="14">
        <v>1806</v>
      </c>
      <c r="D51" s="15">
        <v>1098.85131900381</v>
      </c>
      <c r="E51" s="15">
        <v>46.020054978748902</v>
      </c>
      <c r="F51" s="15">
        <v>102.076730032123</v>
      </c>
      <c r="G51" s="16">
        <v>2.6071788858456801E-2</v>
      </c>
      <c r="H51" s="16">
        <v>3.8625441469575701E-2</v>
      </c>
      <c r="I51" s="16">
        <v>2.3380649001941499E-2</v>
      </c>
      <c r="J51" s="15">
        <v>310.53680849597703</v>
      </c>
      <c r="K51" s="15">
        <v>13.0053272474258</v>
      </c>
      <c r="L51" s="17">
        <v>28.847016350326498</v>
      </c>
    </row>
    <row r="52" spans="1:12">
      <c r="A52" s="10" t="s">
        <v>30</v>
      </c>
      <c r="B52" s="14">
        <v>58</v>
      </c>
      <c r="C52" s="14">
        <v>224</v>
      </c>
      <c r="D52" s="15">
        <v>148.26301803275001</v>
      </c>
      <c r="E52" s="15">
        <v>4.0424941421215497</v>
      </c>
      <c r="F52" s="15">
        <v>11.0259008518012</v>
      </c>
      <c r="G52" s="16">
        <v>3.5177480654723799E-3</v>
      </c>
      <c r="H52" s="16">
        <v>3.3929364262976699E-3</v>
      </c>
      <c r="I52" s="16">
        <v>2.52547978040683E-3</v>
      </c>
      <c r="J52" s="15">
        <v>41.899321265420497</v>
      </c>
      <c r="K52" s="15">
        <v>1.14241408964788</v>
      </c>
      <c r="L52" s="17">
        <v>3.1159338866840298</v>
      </c>
    </row>
    <row r="53" spans="1:12">
      <c r="A53" s="10" t="s">
        <v>31</v>
      </c>
      <c r="B53" s="14">
        <v>219</v>
      </c>
      <c r="C53" s="14">
        <v>569</v>
      </c>
      <c r="D53" s="15">
        <v>3078.1214838016099</v>
      </c>
      <c r="E53" s="15">
        <v>13.078656920933099</v>
      </c>
      <c r="F53" s="15">
        <v>25.961979539751798</v>
      </c>
      <c r="G53" s="16">
        <v>7.3032749761914595E-2</v>
      </c>
      <c r="H53" s="16">
        <v>1.0977146759894999E-2</v>
      </c>
      <c r="I53" s="16">
        <v>5.9465847977644296E-3</v>
      </c>
      <c r="J53" s="15">
        <v>869.88112514550096</v>
      </c>
      <c r="K53" s="15">
        <v>3.6960454152454001</v>
      </c>
      <c r="L53" s="17">
        <v>7.3368891032694901</v>
      </c>
    </row>
    <row r="54" spans="1:12">
      <c r="A54" s="10" t="s">
        <v>32</v>
      </c>
      <c r="B54" s="14">
        <v>11970</v>
      </c>
      <c r="C54" s="14">
        <v>87172</v>
      </c>
      <c r="D54" s="15">
        <v>42147.139383854897</v>
      </c>
      <c r="E54" s="15">
        <v>1191.4441163086201</v>
      </c>
      <c r="F54" s="15">
        <v>4365.8638399492702</v>
      </c>
      <c r="G54" s="16">
        <v>1</v>
      </c>
      <c r="H54" s="16">
        <v>1</v>
      </c>
      <c r="I54" s="16">
        <v>1</v>
      </c>
      <c r="J54" s="15">
        <v>11910.8362752504</v>
      </c>
      <c r="K54" s="15">
        <v>336.70365315228298</v>
      </c>
      <c r="L54" s="17">
        <v>1233.7987858220299</v>
      </c>
    </row>
    <row r="56" spans="1:12">
      <c r="F56" s="1" t="s">
        <v>53</v>
      </c>
    </row>
    <row r="58" spans="1:12" ht="32">
      <c r="A58" s="13" t="s">
        <v>13</v>
      </c>
      <c r="B58" s="13" t="s">
        <v>14</v>
      </c>
      <c r="C58" s="13" t="s">
        <v>15</v>
      </c>
      <c r="D58" s="13" t="s">
        <v>16</v>
      </c>
      <c r="E58" s="13" t="s">
        <v>17</v>
      </c>
      <c r="F58" s="13" t="s">
        <v>18</v>
      </c>
      <c r="G58" s="13" t="s">
        <v>19</v>
      </c>
      <c r="H58" s="13" t="s">
        <v>20</v>
      </c>
      <c r="I58" s="13" t="s">
        <v>21</v>
      </c>
      <c r="J58" s="13" t="s">
        <v>22</v>
      </c>
      <c r="K58" s="13" t="s">
        <v>23</v>
      </c>
      <c r="L58" s="13" t="s">
        <v>24</v>
      </c>
    </row>
    <row r="59" spans="1:12">
      <c r="A59" s="10" t="s">
        <v>25</v>
      </c>
      <c r="B59" s="14">
        <v>7150</v>
      </c>
      <c r="C59" s="14">
        <v>46935</v>
      </c>
      <c r="D59" s="15">
        <v>22825.973551753501</v>
      </c>
      <c r="E59" s="15">
        <v>588.70323187195697</v>
      </c>
      <c r="F59" s="15">
        <v>2258.8546158744998</v>
      </c>
      <c r="G59" s="16">
        <v>0.62589808617309595</v>
      </c>
      <c r="H59" s="16">
        <v>0.56947226906349402</v>
      </c>
      <c r="I59" s="16">
        <v>0.58978625272563601</v>
      </c>
      <c r="J59" s="15">
        <v>7186.9934263966197</v>
      </c>
      <c r="K59" s="15">
        <v>185.35929028259</v>
      </c>
      <c r="L59" s="17">
        <v>711.223696052543</v>
      </c>
    </row>
    <row r="60" spans="1:12">
      <c r="A60" s="10" t="s">
        <v>26</v>
      </c>
      <c r="B60" s="14">
        <v>4062</v>
      </c>
      <c r="C60" s="14">
        <v>17375</v>
      </c>
      <c r="D60" s="15">
        <v>9482.5586356450294</v>
      </c>
      <c r="E60" s="15">
        <v>238.939856625716</v>
      </c>
      <c r="F60" s="15">
        <v>877.57668578833795</v>
      </c>
      <c r="G60" s="16">
        <v>0.26001586695163997</v>
      </c>
      <c r="H60" s="16">
        <v>0.23113449180443299</v>
      </c>
      <c r="I60" s="16">
        <v>0.22913500557011601</v>
      </c>
      <c r="J60" s="15">
        <v>2985.6814836520198</v>
      </c>
      <c r="K60" s="15">
        <v>75.232680655640607</v>
      </c>
      <c r="L60" s="17">
        <v>276.31407955588298</v>
      </c>
    </row>
    <row r="61" spans="1:12">
      <c r="A61" s="10" t="s">
        <v>27</v>
      </c>
      <c r="B61" s="14">
        <v>2614</v>
      </c>
      <c r="C61" s="14">
        <v>9241</v>
      </c>
      <c r="D61" s="15">
        <v>433.33807418449402</v>
      </c>
      <c r="E61" s="15">
        <v>114.26317865463599</v>
      </c>
      <c r="F61" s="15">
        <v>467.21663358193001</v>
      </c>
      <c r="G61" s="16">
        <v>1.1882317776416299E-2</v>
      </c>
      <c r="H61" s="16">
        <v>0.11053058331606901</v>
      </c>
      <c r="I61" s="16">
        <v>0.121990120831522</v>
      </c>
      <c r="J61" s="15">
        <v>136.440966406538</v>
      </c>
      <c r="K61" s="15">
        <v>35.976941443838697</v>
      </c>
      <c r="L61" s="17">
        <v>147.10798059250899</v>
      </c>
    </row>
    <row r="62" spans="1:12">
      <c r="A62" s="10" t="s">
        <v>28</v>
      </c>
      <c r="B62" s="14">
        <v>552</v>
      </c>
      <c r="C62" s="14">
        <v>1821</v>
      </c>
      <c r="D62" s="15">
        <v>380.86305079510697</v>
      </c>
      <c r="E62" s="15">
        <v>29.5203678282735</v>
      </c>
      <c r="F62" s="15">
        <v>91.391863486258003</v>
      </c>
      <c r="G62" s="16">
        <v>1.04434298956064E-2</v>
      </c>
      <c r="H62" s="16">
        <v>2.8556036285549501E-2</v>
      </c>
      <c r="I62" s="16">
        <v>2.3862387741278E-2</v>
      </c>
      <c r="J62" s="15">
        <v>119.918663544211</v>
      </c>
      <c r="K62" s="15">
        <v>9.2947925767798498</v>
      </c>
      <c r="L62" s="17">
        <v>28.775671741344599</v>
      </c>
    </row>
    <row r="63" spans="1:12">
      <c r="A63" s="10" t="s">
        <v>29</v>
      </c>
      <c r="B63" s="14">
        <v>692</v>
      </c>
      <c r="C63" s="14">
        <v>1837</v>
      </c>
      <c r="D63" s="15">
        <v>1000.60290475923</v>
      </c>
      <c r="E63" s="15">
        <v>44.267004519420396</v>
      </c>
      <c r="F63" s="15">
        <v>99.825767166953</v>
      </c>
      <c r="G63" s="16">
        <v>2.7436965248736601E-2</v>
      </c>
      <c r="H63" s="16">
        <v>4.2820949747735003E-2</v>
      </c>
      <c r="I63" s="16">
        <v>2.6064477425460801E-2</v>
      </c>
      <c r="J63" s="15">
        <v>315.05015471226199</v>
      </c>
      <c r="K63" s="15">
        <v>13.937923382150901</v>
      </c>
      <c r="L63" s="17">
        <v>31.431173386196001</v>
      </c>
    </row>
    <row r="64" spans="1:12">
      <c r="A64" s="10" t="s">
        <v>30</v>
      </c>
      <c r="B64" s="14">
        <v>87</v>
      </c>
      <c r="C64" s="14">
        <v>284</v>
      </c>
      <c r="D64" s="15">
        <v>204.851295183036</v>
      </c>
      <c r="E64" s="15">
        <v>4.8960374093151398</v>
      </c>
      <c r="F64" s="15">
        <v>14.4497650717919</v>
      </c>
      <c r="G64" s="16">
        <v>5.6171112839694202E-3</v>
      </c>
      <c r="H64" s="16">
        <v>4.7361002657258502E-3</v>
      </c>
      <c r="I64" s="16">
        <v>3.7728292624793699E-3</v>
      </c>
      <c r="J64" s="15">
        <v>64.499545157678995</v>
      </c>
      <c r="K64" s="15">
        <v>1.5415679246433101</v>
      </c>
      <c r="L64" s="17">
        <v>4.5496577111369598</v>
      </c>
    </row>
    <row r="65" spans="1:12">
      <c r="A65" s="10" t="s">
        <v>31</v>
      </c>
      <c r="B65" s="14">
        <v>185</v>
      </c>
      <c r="C65" s="14">
        <v>428</v>
      </c>
      <c r="D65" s="15">
        <v>2140.9662620863301</v>
      </c>
      <c r="E65" s="15">
        <v>13.1801198888462</v>
      </c>
      <c r="F65" s="15">
        <v>20.6393440255173</v>
      </c>
      <c r="G65" s="16">
        <v>5.8706222670535803E-2</v>
      </c>
      <c r="H65" s="16">
        <v>1.2749569516993299E-2</v>
      </c>
      <c r="I65" s="16">
        <v>5.3889264435075003E-3</v>
      </c>
      <c r="J65" s="15">
        <v>674.10533079187599</v>
      </c>
      <c r="K65" s="15">
        <v>4.1498968175655504</v>
      </c>
      <c r="L65" s="17">
        <v>6.4985105454630698</v>
      </c>
    </row>
    <row r="66" spans="1:12">
      <c r="A66" s="10" t="s">
        <v>32</v>
      </c>
      <c r="B66" s="14">
        <v>10602</v>
      </c>
      <c r="C66" s="14">
        <v>77921</v>
      </c>
      <c r="D66" s="15">
        <v>36469.153774406703</v>
      </c>
      <c r="E66" s="15">
        <v>1033.7697967981601</v>
      </c>
      <c r="F66" s="15">
        <v>3829.9546749952901</v>
      </c>
      <c r="G66" s="16">
        <v>1</v>
      </c>
      <c r="H66" s="16">
        <v>1</v>
      </c>
      <c r="I66" s="16">
        <v>1</v>
      </c>
      <c r="J66" s="15">
        <v>11482.689570661199</v>
      </c>
      <c r="K66" s="15">
        <v>325.49309308320898</v>
      </c>
      <c r="L66" s="17">
        <v>1205.9007695850801</v>
      </c>
    </row>
    <row r="69" spans="1:12">
      <c r="A69" s="3" t="s">
        <v>6</v>
      </c>
    </row>
    <row r="70" spans="1:12">
      <c r="A70" s="4" t="s">
        <v>7</v>
      </c>
    </row>
    <row r="71" spans="1:12">
      <c r="A71" s="4" t="s">
        <v>8</v>
      </c>
    </row>
    <row r="72" spans="1:12">
      <c r="A72" s="4" t="s">
        <v>9</v>
      </c>
    </row>
    <row r="73" spans="1:12">
      <c r="A73" s="4" t="s">
        <v>10</v>
      </c>
    </row>
    <row r="74" spans="1:12">
      <c r="A74" s="4" t="s">
        <v>11</v>
      </c>
    </row>
    <row r="75" spans="1:12">
      <c r="A75" s="4" t="s">
        <v>12</v>
      </c>
    </row>
    <row r="76" spans="1:12">
      <c r="A76" s="4" t="s">
        <v>50</v>
      </c>
    </row>
  </sheetData>
  <conditionalFormatting sqref="D11:F18">
    <cfRule type="expression" dxfId="147" priority="18">
      <formula>$C11&lt;30</formula>
    </cfRule>
  </conditionalFormatting>
  <conditionalFormatting sqref="D23:F30">
    <cfRule type="expression" dxfId="146" priority="14">
      <formula>$C23&lt;30</formula>
    </cfRule>
  </conditionalFormatting>
  <conditionalFormatting sqref="D35:F42">
    <cfRule type="expression" dxfId="145" priority="10">
      <formula>$C35&lt;30</formula>
    </cfRule>
  </conditionalFormatting>
  <conditionalFormatting sqref="D47:F54">
    <cfRule type="expression" dxfId="144" priority="6">
      <formula>$C47&lt;30</formula>
    </cfRule>
  </conditionalFormatting>
  <conditionalFormatting sqref="D59:F66">
    <cfRule type="expression" dxfId="143" priority="2">
      <formula>$C59&lt;30</formula>
    </cfRule>
  </conditionalFormatting>
  <conditionalFormatting sqref="J11:L18">
    <cfRule type="expression" dxfId="142" priority="17">
      <formula>$C11&lt;30</formula>
    </cfRule>
  </conditionalFormatting>
  <conditionalFormatting sqref="J23:L30">
    <cfRule type="expression" dxfId="141" priority="13">
      <formula>$C23&lt;30</formula>
    </cfRule>
  </conditionalFormatting>
  <conditionalFormatting sqref="J35:L42">
    <cfRule type="expression" dxfId="140" priority="9">
      <formula>$C35&lt;30</formula>
    </cfRule>
  </conditionalFormatting>
  <conditionalFormatting sqref="J47:L54">
    <cfRule type="expression" dxfId="139" priority="5">
      <formula>$C47&lt;30</formula>
    </cfRule>
  </conditionalFormatting>
  <conditionalFormatting sqref="J59:L66">
    <cfRule type="expression" dxfId="138" priority="1">
      <formula>$C59&lt;30</formula>
    </cfRule>
  </conditionalFormatting>
  <hyperlinks>
    <hyperlink ref="F5" location="Contents!A1" display="Click here to return to Contents" xr:uid="{69FB835E-ED17-428B-BD4E-884827F4F35A}"/>
  </hyperlinks>
  <pageMargins left="0.7" right="0.7" top="0.75" bottom="0.75" header="0.3" footer="0.3"/>
  <pageSetup paperSize="9" orientation="portrait" horizontalDpi="300" verticalDpi="300"/>
  <tableParts count="5">
    <tablePart r:id="rId1"/>
    <tablePart r:id="rId2"/>
    <tablePart r:id="rId3"/>
    <tablePart r:id="rId4"/>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L73"/>
  <sheetViews>
    <sheetView topLeftCell="A33" workbookViewId="0">
      <selection activeCell="K65" sqref="K65"/>
    </sheetView>
  </sheetViews>
  <sheetFormatPr baseColWidth="10" defaultColWidth="11.5" defaultRowHeight="15"/>
  <cols>
    <col min="1" max="1" width="23.1640625" customWidth="1"/>
    <col min="2" max="12" width="17.6640625" customWidth="1"/>
  </cols>
  <sheetData>
    <row r="1" spans="1:12">
      <c r="F1" s="1" t="s">
        <v>51</v>
      </c>
    </row>
    <row r="2" spans="1:12">
      <c r="F2" s="1" t="s">
        <v>2</v>
      </c>
    </row>
    <row r="3" spans="1:12">
      <c r="F3" s="1" t="s">
        <v>45</v>
      </c>
    </row>
    <row r="5" spans="1:12">
      <c r="F5" s="12" t="s">
        <v>3</v>
      </c>
    </row>
    <row r="6" spans="1:12">
      <c r="F6" s="2" t="s">
        <v>4</v>
      </c>
    </row>
    <row r="8" spans="1:12">
      <c r="F8" s="1" t="s">
        <v>5</v>
      </c>
    </row>
    <row r="10" spans="1:12" ht="32">
      <c r="A10" s="13" t="s">
        <v>13</v>
      </c>
      <c r="B10" s="13" t="s">
        <v>14</v>
      </c>
      <c r="C10" s="13" t="s">
        <v>15</v>
      </c>
      <c r="D10" s="13" t="s">
        <v>16</v>
      </c>
      <c r="E10" s="13" t="s">
        <v>17</v>
      </c>
      <c r="F10" s="13" t="s">
        <v>18</v>
      </c>
      <c r="G10" s="13" t="s">
        <v>19</v>
      </c>
      <c r="H10" s="13" t="s">
        <v>20</v>
      </c>
      <c r="I10" s="13" t="s">
        <v>21</v>
      </c>
      <c r="J10" s="13" t="s">
        <v>22</v>
      </c>
      <c r="K10" s="13" t="s">
        <v>23</v>
      </c>
      <c r="L10" s="13" t="s">
        <v>24</v>
      </c>
    </row>
    <row r="11" spans="1:12">
      <c r="A11" s="10" t="s">
        <v>25</v>
      </c>
      <c r="B11" s="14">
        <v>145</v>
      </c>
      <c r="C11" s="14">
        <v>3137</v>
      </c>
      <c r="D11" s="15">
        <v>934.57589663345505</v>
      </c>
      <c r="E11" s="15">
        <v>27.904648928959698</v>
      </c>
      <c r="F11" s="15">
        <v>126.99145516445</v>
      </c>
      <c r="G11" s="16">
        <v>0.60485512517525697</v>
      </c>
      <c r="H11" s="16">
        <v>0.54114450131649205</v>
      </c>
      <c r="I11" s="16">
        <v>0.51680710542390695</v>
      </c>
      <c r="J11" s="15">
        <v>4531.2690526381602</v>
      </c>
      <c r="K11" s="15">
        <v>135.29502801431599</v>
      </c>
      <c r="L11" s="17">
        <v>615.71505621853703</v>
      </c>
    </row>
    <row r="12" spans="1:12">
      <c r="A12" s="10" t="s">
        <v>26</v>
      </c>
      <c r="B12" s="14">
        <v>150</v>
      </c>
      <c r="C12" s="14">
        <v>1719</v>
      </c>
      <c r="D12" s="15">
        <v>482.63750545804697</v>
      </c>
      <c r="E12" s="15">
        <v>14.8510547801366</v>
      </c>
      <c r="F12" s="15">
        <v>80.319185999896803</v>
      </c>
      <c r="G12" s="16">
        <v>0.31236175663173099</v>
      </c>
      <c r="H12" s="16">
        <v>0.28800099415264502</v>
      </c>
      <c r="I12" s="16">
        <v>0.32686865405910698</v>
      </c>
      <c r="J12" s="15">
        <v>2340.0564897965301</v>
      </c>
      <c r="K12" s="15">
        <v>72.004986611226599</v>
      </c>
      <c r="L12" s="17">
        <v>389.425666942021</v>
      </c>
    </row>
    <row r="13" spans="1:12">
      <c r="A13" s="10" t="s">
        <v>27</v>
      </c>
      <c r="B13" s="14">
        <v>104</v>
      </c>
      <c r="C13" s="14">
        <v>559</v>
      </c>
      <c r="D13" s="15">
        <v>20.1250076058469</v>
      </c>
      <c r="E13" s="15">
        <v>4.1397571265803803</v>
      </c>
      <c r="F13" s="15">
        <v>24.845079925070099</v>
      </c>
      <c r="G13" s="16">
        <v>1.30248533462465E-2</v>
      </c>
      <c r="H13" s="16">
        <v>8.0280773699676497E-2</v>
      </c>
      <c r="I13" s="16">
        <v>0.10111006148778801</v>
      </c>
      <c r="J13" s="15">
        <v>97.5756217092421</v>
      </c>
      <c r="K13" s="15">
        <v>20.071514170955599</v>
      </c>
      <c r="L13" s="17">
        <v>120.460780317927</v>
      </c>
    </row>
    <row r="14" spans="1:12">
      <c r="A14" s="10" t="s">
        <v>28</v>
      </c>
      <c r="B14" s="14">
        <v>5</v>
      </c>
      <c r="C14" s="14">
        <v>50</v>
      </c>
      <c r="D14" s="15">
        <v>8.50244240686113</v>
      </c>
      <c r="E14" s="15">
        <v>0.76064915290115898</v>
      </c>
      <c r="F14" s="15">
        <v>1.4578669974677401</v>
      </c>
      <c r="G14" s="16">
        <v>5.5027589357083701E-3</v>
      </c>
      <c r="H14" s="16">
        <v>1.4750986746739801E-2</v>
      </c>
      <c r="I14" s="16">
        <v>5.93296629350905E-3</v>
      </c>
      <c r="J14" s="15">
        <v>41.223890203920497</v>
      </c>
      <c r="K14" s="15">
        <v>3.68798936380901</v>
      </c>
      <c r="L14" s="17">
        <v>7.0684335347019802</v>
      </c>
    </row>
    <row r="15" spans="1:12">
      <c r="A15" s="10" t="s">
        <v>29</v>
      </c>
      <c r="B15" s="14">
        <v>26</v>
      </c>
      <c r="C15" s="14">
        <v>191</v>
      </c>
      <c r="D15" s="15">
        <v>71.23324670193</v>
      </c>
      <c r="E15" s="15">
        <v>3.56849990587029</v>
      </c>
      <c r="F15" s="15">
        <v>11.2193475980485</v>
      </c>
      <c r="G15" s="16">
        <v>4.6101974709320301E-2</v>
      </c>
      <c r="H15" s="16">
        <v>6.9202594410927895E-2</v>
      </c>
      <c r="I15" s="16">
        <v>4.5658493710333398E-2</v>
      </c>
      <c r="J15" s="15">
        <v>345.37270591089202</v>
      </c>
      <c r="K15" s="15">
        <v>17.301787095151401</v>
      </c>
      <c r="L15" s="17">
        <v>54.3967405375599</v>
      </c>
    </row>
    <row r="16" spans="1:12">
      <c r="A16" s="10" t="s">
        <v>30</v>
      </c>
      <c r="B16" s="14">
        <v>1</v>
      </c>
      <c r="C16" s="14">
        <v>8</v>
      </c>
      <c r="D16" s="15" t="s">
        <v>43</v>
      </c>
      <c r="E16" s="15" t="s">
        <v>43</v>
      </c>
      <c r="F16" s="15" t="s">
        <v>43</v>
      </c>
      <c r="G16" s="16">
        <v>7.2271079487431101E-4</v>
      </c>
      <c r="H16" s="16">
        <v>6.21922635771604E-4</v>
      </c>
      <c r="I16" s="16">
        <v>9.6408468450829502E-4</v>
      </c>
      <c r="J16" s="15" t="s">
        <v>43</v>
      </c>
      <c r="K16" s="15" t="s">
        <v>43</v>
      </c>
      <c r="L16" s="15" t="s">
        <v>43</v>
      </c>
    </row>
    <row r="17" spans="1:12">
      <c r="A17" s="10" t="s">
        <v>31</v>
      </c>
      <c r="B17" s="14">
        <v>5</v>
      </c>
      <c r="C17" s="14">
        <v>13</v>
      </c>
      <c r="D17" s="15" t="s">
        <v>43</v>
      </c>
      <c r="E17" s="15" t="s">
        <v>43</v>
      </c>
      <c r="F17" s="15" t="s">
        <v>43</v>
      </c>
      <c r="G17" s="16">
        <v>1.7430820406861901E-2</v>
      </c>
      <c r="H17" s="16">
        <v>5.9982270377472802E-3</v>
      </c>
      <c r="I17" s="16">
        <v>2.6586343408477298E-3</v>
      </c>
      <c r="J17" s="15" t="s">
        <v>43</v>
      </c>
      <c r="K17" s="15" t="s">
        <v>43</v>
      </c>
      <c r="L17" s="17" t="s">
        <v>43</v>
      </c>
    </row>
    <row r="18" spans="1:12">
      <c r="A18" s="10" t="s">
        <v>32</v>
      </c>
      <c r="B18" s="14">
        <v>252</v>
      </c>
      <c r="C18" s="14">
        <v>5677</v>
      </c>
      <c r="D18" s="15">
        <v>1545.1235473331899</v>
      </c>
      <c r="E18" s="15">
        <v>51.5659844294333</v>
      </c>
      <c r="F18" s="15">
        <v>245.72312151220501</v>
      </c>
      <c r="G18" s="16">
        <v>1</v>
      </c>
      <c r="H18" s="16">
        <v>1</v>
      </c>
      <c r="I18" s="16">
        <v>1</v>
      </c>
      <c r="J18" s="15">
        <v>7491.49484568758</v>
      </c>
      <c r="K18" s="15">
        <v>250.01645158579799</v>
      </c>
      <c r="L18" s="17">
        <v>1191.3827224056899</v>
      </c>
    </row>
    <row r="20" spans="1:12">
      <c r="F20" s="1" t="s">
        <v>41</v>
      </c>
    </row>
    <row r="22" spans="1:12" ht="32">
      <c r="A22" s="13" t="s">
        <v>13</v>
      </c>
      <c r="B22" s="13" t="s">
        <v>14</v>
      </c>
      <c r="C22" s="13" t="s">
        <v>15</v>
      </c>
      <c r="D22" s="13" t="s">
        <v>16</v>
      </c>
      <c r="E22" s="13" t="s">
        <v>17</v>
      </c>
      <c r="F22" s="13" t="s">
        <v>18</v>
      </c>
      <c r="G22" s="13" t="s">
        <v>19</v>
      </c>
      <c r="H22" s="13" t="s">
        <v>20</v>
      </c>
      <c r="I22" s="13" t="s">
        <v>21</v>
      </c>
      <c r="J22" s="13" t="s">
        <v>22</v>
      </c>
      <c r="K22" s="13" t="s">
        <v>23</v>
      </c>
      <c r="L22" s="13" t="s">
        <v>24</v>
      </c>
    </row>
    <row r="23" spans="1:12">
      <c r="A23" s="10" t="s">
        <v>25</v>
      </c>
      <c r="B23" s="14">
        <v>277</v>
      </c>
      <c r="C23" s="14">
        <v>2054</v>
      </c>
      <c r="D23" s="15">
        <v>1492.7982387633399</v>
      </c>
      <c r="E23" s="15">
        <v>46.115547709227201</v>
      </c>
      <c r="F23" s="15">
        <v>155.75198514037601</v>
      </c>
      <c r="G23" s="16">
        <v>0.53997119563424101</v>
      </c>
      <c r="H23" s="16">
        <v>0.46638082314118001</v>
      </c>
      <c r="I23" s="16">
        <v>0.47749042764510702</v>
      </c>
      <c r="J23" s="15">
        <v>5066.54125775379</v>
      </c>
      <c r="K23" s="15">
        <v>156.51567574615399</v>
      </c>
      <c r="L23" s="17">
        <v>528.620571889536</v>
      </c>
    </row>
    <row r="24" spans="1:12">
      <c r="A24" s="10" t="s">
        <v>26</v>
      </c>
      <c r="B24" s="14">
        <v>314</v>
      </c>
      <c r="C24" s="14">
        <v>1627</v>
      </c>
      <c r="D24" s="15">
        <v>874.73139287908896</v>
      </c>
      <c r="E24" s="15">
        <v>32.563151074788003</v>
      </c>
      <c r="F24" s="15">
        <v>121.23315215449</v>
      </c>
      <c r="G24" s="16">
        <v>0.31640562254616</v>
      </c>
      <c r="H24" s="16">
        <v>0.329321236691969</v>
      </c>
      <c r="I24" s="16">
        <v>0.37166569411515799</v>
      </c>
      <c r="J24" s="15">
        <v>2968.8289926880998</v>
      </c>
      <c r="K24" s="15">
        <v>110.51898650386801</v>
      </c>
      <c r="L24" s="17">
        <v>411.46402189428198</v>
      </c>
    </row>
    <row r="25" spans="1:12">
      <c r="A25" s="10" t="s">
        <v>27</v>
      </c>
      <c r="B25" s="14">
        <v>129</v>
      </c>
      <c r="C25" s="14">
        <v>464</v>
      </c>
      <c r="D25" s="15">
        <v>32.067243958814203</v>
      </c>
      <c r="E25" s="15">
        <v>7.6978892334264897</v>
      </c>
      <c r="F25" s="15">
        <v>30.564195043895801</v>
      </c>
      <c r="G25" s="16">
        <v>1.15992822147755E-2</v>
      </c>
      <c r="H25" s="16">
        <v>7.7851139051238596E-2</v>
      </c>
      <c r="I25" s="16">
        <v>9.3700960209174303E-2</v>
      </c>
      <c r="J25" s="15">
        <v>108.835883055691</v>
      </c>
      <c r="K25" s="15">
        <v>26.126553733801099</v>
      </c>
      <c r="L25" s="17">
        <v>103.734551112692</v>
      </c>
    </row>
    <row r="26" spans="1:12">
      <c r="A26" s="10" t="s">
        <v>28</v>
      </c>
      <c r="B26" s="14">
        <v>9</v>
      </c>
      <c r="C26" s="14">
        <v>29</v>
      </c>
      <c r="D26" s="15" t="s">
        <v>43</v>
      </c>
      <c r="E26" s="15" t="s">
        <v>43</v>
      </c>
      <c r="F26" s="15" t="s">
        <v>43</v>
      </c>
      <c r="G26" s="16">
        <v>4.5830661640187899E-4</v>
      </c>
      <c r="H26" s="16">
        <v>1.5111886890713201E-3</v>
      </c>
      <c r="I26" s="16">
        <v>2.5835633891030099E-3</v>
      </c>
      <c r="J26" s="15" t="s">
        <v>43</v>
      </c>
      <c r="K26" s="15" t="s">
        <v>43</v>
      </c>
      <c r="L26" s="15" t="s">
        <v>43</v>
      </c>
    </row>
    <row r="27" spans="1:12">
      <c r="A27" s="10" t="s">
        <v>29</v>
      </c>
      <c r="B27" s="14">
        <v>65</v>
      </c>
      <c r="C27" s="14">
        <v>179</v>
      </c>
      <c r="D27" s="15">
        <v>204.753442917478</v>
      </c>
      <c r="E27" s="15">
        <v>8.6617574319731503</v>
      </c>
      <c r="F27" s="15">
        <v>15.369054836070701</v>
      </c>
      <c r="G27" s="16">
        <v>7.4062896452750507E-2</v>
      </c>
      <c r="H27" s="16">
        <v>8.7599036803038502E-2</v>
      </c>
      <c r="I27" s="16">
        <v>4.7117066017247702E-2</v>
      </c>
      <c r="J27" s="15">
        <v>694.93099554292701</v>
      </c>
      <c r="K27" s="15">
        <v>29.397912091658601</v>
      </c>
      <c r="L27" s="17">
        <v>52.1624077505206</v>
      </c>
    </row>
    <row r="28" spans="1:12">
      <c r="A28" s="10" t="s">
        <v>31</v>
      </c>
      <c r="B28" s="14">
        <v>8</v>
      </c>
      <c r="C28" s="14">
        <v>22</v>
      </c>
      <c r="D28" s="15" t="s">
        <v>43</v>
      </c>
      <c r="E28" s="15" t="s">
        <v>43</v>
      </c>
      <c r="F28" s="15" t="s">
        <v>43</v>
      </c>
      <c r="G28" s="16">
        <v>5.7502696535671499E-2</v>
      </c>
      <c r="H28" s="16">
        <v>3.7336575623502198E-2</v>
      </c>
      <c r="I28" s="16">
        <v>7.4422886242096796E-3</v>
      </c>
      <c r="J28" s="15" t="s">
        <v>43</v>
      </c>
      <c r="K28" s="15" t="s">
        <v>43</v>
      </c>
      <c r="L28" s="17" t="s">
        <v>43</v>
      </c>
    </row>
    <row r="29" spans="1:12">
      <c r="A29" s="10" t="s">
        <v>32</v>
      </c>
      <c r="B29" s="14">
        <v>598</v>
      </c>
      <c r="C29" s="14">
        <v>4375</v>
      </c>
      <c r="D29" s="15">
        <v>2764.58864997405</v>
      </c>
      <c r="E29" s="15">
        <v>98.879596718039494</v>
      </c>
      <c r="F29" s="15">
        <v>326.18870687840899</v>
      </c>
      <c r="G29" s="16">
        <v>1</v>
      </c>
      <c r="H29" s="16">
        <v>1</v>
      </c>
      <c r="I29" s="16">
        <v>1</v>
      </c>
      <c r="J29" s="15">
        <v>9382.9843123441497</v>
      </c>
      <c r="K29" s="15">
        <v>335.596293801245</v>
      </c>
      <c r="L29" s="17">
        <v>1107.0809827467999</v>
      </c>
    </row>
    <row r="31" spans="1:12">
      <c r="F31" s="1" t="s">
        <v>49</v>
      </c>
    </row>
    <row r="33" spans="1:12" ht="32">
      <c r="A33" s="13" t="s">
        <v>13</v>
      </c>
      <c r="B33" s="13" t="s">
        <v>14</v>
      </c>
      <c r="C33" s="13" t="s">
        <v>15</v>
      </c>
      <c r="D33" s="13" t="s">
        <v>16</v>
      </c>
      <c r="E33" s="13" t="s">
        <v>17</v>
      </c>
      <c r="F33" s="13" t="s">
        <v>18</v>
      </c>
      <c r="G33" s="13" t="s">
        <v>19</v>
      </c>
      <c r="H33" s="13" t="s">
        <v>20</v>
      </c>
      <c r="I33" s="13" t="s">
        <v>21</v>
      </c>
      <c r="J33" s="13" t="s">
        <v>22</v>
      </c>
      <c r="K33" s="13" t="s">
        <v>23</v>
      </c>
      <c r="L33" s="13" t="s">
        <v>24</v>
      </c>
    </row>
    <row r="34" spans="1:12">
      <c r="A34" s="10" t="s">
        <v>25</v>
      </c>
      <c r="B34" s="14">
        <v>179</v>
      </c>
      <c r="C34" s="14">
        <v>1267</v>
      </c>
      <c r="D34" s="15">
        <v>1184.1041582855501</v>
      </c>
      <c r="E34" s="15">
        <v>37.116476938108597</v>
      </c>
      <c r="F34" s="15">
        <v>123.76085247755201</v>
      </c>
      <c r="G34" s="16">
        <v>0.59781411161293097</v>
      </c>
      <c r="H34" s="16">
        <v>0.51889415459188704</v>
      </c>
      <c r="I34" s="16">
        <v>0.50777251043600702</v>
      </c>
      <c r="J34" s="15">
        <v>4844.4354708362398</v>
      </c>
      <c r="K34" s="15">
        <v>151.85182500481301</v>
      </c>
      <c r="L34" s="17">
        <v>506.33338245451898</v>
      </c>
    </row>
    <row r="35" spans="1:12">
      <c r="A35" s="10" t="s">
        <v>26</v>
      </c>
      <c r="B35" s="14">
        <v>200</v>
      </c>
      <c r="C35" s="14">
        <v>1002</v>
      </c>
      <c r="D35" s="15">
        <v>608.74115517854</v>
      </c>
      <c r="E35" s="15">
        <v>22.105246392694902</v>
      </c>
      <c r="F35" s="15">
        <v>87.383998941907805</v>
      </c>
      <c r="G35" s="16">
        <v>0.307332805428362</v>
      </c>
      <c r="H35" s="16">
        <v>0.30903480300970898</v>
      </c>
      <c r="I35" s="16">
        <v>0.35852364965503097</v>
      </c>
      <c r="J35" s="15">
        <v>2490.4964855241901</v>
      </c>
      <c r="K35" s="15">
        <v>90.437516807133306</v>
      </c>
      <c r="L35" s="17">
        <v>357.50752253975901</v>
      </c>
    </row>
    <row r="36" spans="1:12">
      <c r="A36" s="10" t="s">
        <v>27</v>
      </c>
      <c r="B36" s="14">
        <v>93</v>
      </c>
      <c r="C36" s="14">
        <v>327</v>
      </c>
      <c r="D36" s="15">
        <v>26.276718221594699</v>
      </c>
      <c r="E36" s="15">
        <v>7.5590101597767498</v>
      </c>
      <c r="F36" s="15">
        <v>21.9160900176993</v>
      </c>
      <c r="G36" s="16">
        <v>1.32662256523871E-2</v>
      </c>
      <c r="H36" s="16">
        <v>0.10567614466613499</v>
      </c>
      <c r="I36" s="16">
        <v>8.9918482496290003E-2</v>
      </c>
      <c r="J36" s="15">
        <v>107.50394289145299</v>
      </c>
      <c r="K36" s="15">
        <v>30.925604547706602</v>
      </c>
      <c r="L36" s="17">
        <v>89.663635686835306</v>
      </c>
    </row>
    <row r="37" spans="1:12">
      <c r="A37" s="10" t="s">
        <v>28</v>
      </c>
      <c r="B37" s="14">
        <v>8</v>
      </c>
      <c r="C37" s="14">
        <v>27</v>
      </c>
      <c r="D37" s="15" t="s">
        <v>43</v>
      </c>
      <c r="E37" s="15" t="s">
        <v>43</v>
      </c>
      <c r="F37" s="15" t="s">
        <v>43</v>
      </c>
      <c r="G37" s="16">
        <v>2.0326603514798998E-3</v>
      </c>
      <c r="H37" s="16">
        <v>4.5913186938301197E-3</v>
      </c>
      <c r="I37" s="16">
        <v>4.6389948875387704E-3</v>
      </c>
      <c r="J37" s="15" t="s">
        <v>43</v>
      </c>
      <c r="K37" s="15" t="s">
        <v>43</v>
      </c>
      <c r="L37" s="15" t="s">
        <v>43</v>
      </c>
    </row>
    <row r="38" spans="1:12">
      <c r="A38" s="10" t="s">
        <v>29</v>
      </c>
      <c r="B38" s="14">
        <v>28</v>
      </c>
      <c r="C38" s="14">
        <v>81</v>
      </c>
      <c r="D38" s="15">
        <v>108.728966210184</v>
      </c>
      <c r="E38" s="15">
        <v>4.0552318029636103</v>
      </c>
      <c r="F38" s="15">
        <v>7.5830224959607504</v>
      </c>
      <c r="G38" s="16">
        <v>5.4893574933176197E-2</v>
      </c>
      <c r="H38" s="16">
        <v>5.6692775060028601E-2</v>
      </c>
      <c r="I38" s="16">
        <v>3.1112022035927001E-2</v>
      </c>
      <c r="J38" s="15">
        <v>444.83456706934902</v>
      </c>
      <c r="K38" s="15">
        <v>16.590862088673202</v>
      </c>
      <c r="L38" s="17">
        <v>31.023844396231301</v>
      </c>
    </row>
    <row r="39" spans="1:12">
      <c r="A39" s="10" t="s">
        <v>31</v>
      </c>
      <c r="B39" s="14">
        <v>8</v>
      </c>
      <c r="C39" s="14">
        <v>72</v>
      </c>
      <c r="D39" s="15">
        <v>48.845861137293298</v>
      </c>
      <c r="E39" s="15">
        <v>0.36557559248099097</v>
      </c>
      <c r="F39" s="15">
        <v>1.95823288500824</v>
      </c>
      <c r="G39" s="16">
        <v>2.4660622021663199E-2</v>
      </c>
      <c r="H39" s="16">
        <v>5.1108039784100896E-3</v>
      </c>
      <c r="I39" s="16">
        <v>8.0343404892054601E-3</v>
      </c>
      <c r="J39" s="15">
        <v>199.839364334012</v>
      </c>
      <c r="K39" s="15">
        <v>1.49565167480798</v>
      </c>
      <c r="L39" s="17">
        <v>8.0115695751185694</v>
      </c>
    </row>
    <row r="40" spans="1:12">
      <c r="A40" s="10" t="s">
        <v>32</v>
      </c>
      <c r="B40" s="14">
        <v>383</v>
      </c>
      <c r="C40" s="14">
        <v>2776</v>
      </c>
      <c r="D40" s="15">
        <v>1980.72299613467</v>
      </c>
      <c r="E40" s="15">
        <v>71.529957718064793</v>
      </c>
      <c r="F40" s="15">
        <v>243.73287236696399</v>
      </c>
      <c r="G40" s="16">
        <v>1</v>
      </c>
      <c r="H40" s="16">
        <v>1</v>
      </c>
      <c r="I40" s="16">
        <v>1</v>
      </c>
      <c r="J40" s="15">
        <v>8103.5816598000902</v>
      </c>
      <c r="K40" s="15">
        <v>292.64508698165002</v>
      </c>
      <c r="L40" s="17">
        <v>997.16580170861801</v>
      </c>
    </row>
    <row r="42" spans="1:12">
      <c r="F42" s="1" t="s">
        <v>52</v>
      </c>
    </row>
    <row r="44" spans="1:12" ht="32">
      <c r="A44" s="13" t="s">
        <v>13</v>
      </c>
      <c r="B44" s="13" t="s">
        <v>14</v>
      </c>
      <c r="C44" s="13" t="s">
        <v>15</v>
      </c>
      <c r="D44" s="13" t="s">
        <v>16</v>
      </c>
      <c r="E44" s="13" t="s">
        <v>17</v>
      </c>
      <c r="F44" s="13" t="s">
        <v>18</v>
      </c>
      <c r="G44" s="13" t="s">
        <v>19</v>
      </c>
      <c r="H44" s="13" t="s">
        <v>20</v>
      </c>
      <c r="I44" s="13" t="s">
        <v>21</v>
      </c>
      <c r="J44" s="13" t="s">
        <v>22</v>
      </c>
      <c r="K44" s="13" t="s">
        <v>23</v>
      </c>
      <c r="L44" s="13" t="s">
        <v>24</v>
      </c>
    </row>
    <row r="45" spans="1:12">
      <c r="A45" s="10" t="s">
        <v>25</v>
      </c>
      <c r="B45" s="14">
        <v>230</v>
      </c>
      <c r="C45" s="14">
        <v>1590</v>
      </c>
      <c r="D45" s="15">
        <v>1063.9392138907699</v>
      </c>
      <c r="E45" s="15">
        <v>36.291552395543597</v>
      </c>
      <c r="F45" s="15">
        <v>117.16489007443801</v>
      </c>
      <c r="G45" s="16">
        <v>0.65673105281312905</v>
      </c>
      <c r="H45" s="16">
        <v>0.58131729823487799</v>
      </c>
      <c r="I45" s="16">
        <v>0.560616629603926</v>
      </c>
      <c r="J45" s="15">
        <v>5202.8684921227796</v>
      </c>
      <c r="K45" s="15">
        <v>177.472708989164</v>
      </c>
      <c r="L45" s="17">
        <v>572.95896888889899</v>
      </c>
    </row>
    <row r="46" spans="1:12">
      <c r="A46" s="10" t="s">
        <v>26</v>
      </c>
      <c r="B46" s="14">
        <v>215</v>
      </c>
      <c r="C46" s="14">
        <v>931</v>
      </c>
      <c r="D46" s="15">
        <v>496.10726414368003</v>
      </c>
      <c r="E46" s="15">
        <v>18.066521606843601</v>
      </c>
      <c r="F46" s="15">
        <v>66.686704137796397</v>
      </c>
      <c r="G46" s="16">
        <v>0.30622900409681603</v>
      </c>
      <c r="H46" s="16">
        <v>0.28938915080089</v>
      </c>
      <c r="I46" s="16">
        <v>0.31908599316206099</v>
      </c>
      <c r="J46" s="15">
        <v>2426.0604549832701</v>
      </c>
      <c r="K46" s="15">
        <v>88.348784219313799</v>
      </c>
      <c r="L46" s="17">
        <v>326.11087858415601</v>
      </c>
    </row>
    <row r="47" spans="1:12">
      <c r="A47" s="10" t="s">
        <v>27</v>
      </c>
      <c r="B47" s="14">
        <v>105</v>
      </c>
      <c r="C47" s="14">
        <v>339</v>
      </c>
      <c r="D47" s="15">
        <v>17.298234532806301</v>
      </c>
      <c r="E47" s="15">
        <v>6.2791986372106798</v>
      </c>
      <c r="F47" s="15">
        <v>20.095731209147601</v>
      </c>
      <c r="G47" s="16">
        <v>1.06775722035795E-2</v>
      </c>
      <c r="H47" s="16">
        <v>0.100580067423946</v>
      </c>
      <c r="I47" s="16">
        <v>9.6155094693821594E-2</v>
      </c>
      <c r="J47" s="15">
        <v>84.591711861960107</v>
      </c>
      <c r="K47" s="15">
        <v>30.706495558004502</v>
      </c>
      <c r="L47" s="17">
        <v>98.272011567172797</v>
      </c>
    </row>
    <row r="48" spans="1:12">
      <c r="A48" s="10" t="s">
        <v>28</v>
      </c>
      <c r="B48" s="14">
        <v>5</v>
      </c>
      <c r="C48" s="14">
        <v>12</v>
      </c>
      <c r="D48" s="15" t="s">
        <v>43</v>
      </c>
      <c r="E48" s="15" t="s">
        <v>43</v>
      </c>
      <c r="F48" s="15" t="s">
        <v>43</v>
      </c>
      <c r="G48" s="16">
        <v>2.4721927314286601E-3</v>
      </c>
      <c r="H48" s="16">
        <v>4.81030760048897E-3</v>
      </c>
      <c r="I48" s="16">
        <v>4.3583590887381497E-3</v>
      </c>
      <c r="J48" s="15" t="s">
        <v>43</v>
      </c>
      <c r="K48" s="15" t="s">
        <v>43</v>
      </c>
      <c r="L48" s="15" t="s">
        <v>43</v>
      </c>
    </row>
    <row r="49" spans="1:12">
      <c r="A49" s="10" t="s">
        <v>29</v>
      </c>
      <c r="B49" s="14">
        <v>28</v>
      </c>
      <c r="C49" s="14">
        <v>63</v>
      </c>
      <c r="D49" s="15">
        <v>24.710501428520899</v>
      </c>
      <c r="E49" s="15">
        <v>1.1256077124138499</v>
      </c>
      <c r="F49" s="15">
        <v>2.7423619268761699</v>
      </c>
      <c r="G49" s="16">
        <v>1.5252895472615701E-2</v>
      </c>
      <c r="H49" s="16">
        <v>1.8029959895931799E-2</v>
      </c>
      <c r="I49" s="16">
        <v>1.31217952717976E-2</v>
      </c>
      <c r="J49" s="15">
        <v>120.839130307876</v>
      </c>
      <c r="K49" s="15">
        <v>5.5044393748698397</v>
      </c>
      <c r="L49" s="17">
        <v>13.4106801188042</v>
      </c>
    </row>
    <row r="50" spans="1:12">
      <c r="A50" s="10" t="s">
        <v>31</v>
      </c>
      <c r="B50" s="14">
        <v>6</v>
      </c>
      <c r="C50" s="14">
        <v>66</v>
      </c>
      <c r="D50" s="15">
        <v>13.9928570575939</v>
      </c>
      <c r="E50" s="15">
        <v>0.36666400334810201</v>
      </c>
      <c r="F50" s="15">
        <v>1.3923374274193301</v>
      </c>
      <c r="G50" s="16">
        <v>8.6372826824303306E-3</v>
      </c>
      <c r="H50" s="16">
        <v>5.8732160438658004E-3</v>
      </c>
      <c r="I50" s="16">
        <v>6.6621281796561604E-3</v>
      </c>
      <c r="J50" s="15">
        <v>68.427776840273197</v>
      </c>
      <c r="K50" s="15">
        <v>1.7930578789732401</v>
      </c>
      <c r="L50" s="17">
        <v>6.8087992593410203</v>
      </c>
    </row>
    <row r="51" spans="1:12">
      <c r="A51" s="10" t="s">
        <v>32</v>
      </c>
      <c r="B51" s="14">
        <v>448</v>
      </c>
      <c r="C51" s="14">
        <v>3001</v>
      </c>
      <c r="D51" s="15">
        <v>1620.0531546869199</v>
      </c>
      <c r="E51" s="15">
        <v>62.429851142809497</v>
      </c>
      <c r="F51" s="15">
        <v>208.99289084095599</v>
      </c>
      <c r="G51" s="16">
        <v>1</v>
      </c>
      <c r="H51" s="16">
        <v>1</v>
      </c>
      <c r="I51" s="16">
        <v>1</v>
      </c>
      <c r="J51" s="15">
        <v>7922.37319955577</v>
      </c>
      <c r="K51" s="15">
        <v>305.29404428191901</v>
      </c>
      <c r="L51" s="17">
        <v>1022.0156496137</v>
      </c>
    </row>
    <row r="53" spans="1:12">
      <c r="F53" s="1" t="s">
        <v>53</v>
      </c>
    </row>
    <row r="55" spans="1:12" ht="32">
      <c r="A55" s="13" t="s">
        <v>13</v>
      </c>
      <c r="B55" s="13" t="s">
        <v>14</v>
      </c>
      <c r="C55" s="13" t="s">
        <v>15</v>
      </c>
      <c r="D55" s="13" t="s">
        <v>16</v>
      </c>
      <c r="E55" s="13" t="s">
        <v>17</v>
      </c>
      <c r="F55" s="13" t="s">
        <v>18</v>
      </c>
      <c r="G55" s="13" t="s">
        <v>19</v>
      </c>
      <c r="H55" s="13" t="s">
        <v>20</v>
      </c>
      <c r="I55" s="13" t="s">
        <v>21</v>
      </c>
      <c r="J55" s="13" t="s">
        <v>22</v>
      </c>
      <c r="K55" s="13" t="s">
        <v>23</v>
      </c>
      <c r="L55" s="13" t="s">
        <v>24</v>
      </c>
    </row>
    <row r="56" spans="1:12">
      <c r="A56" s="10" t="s">
        <v>25</v>
      </c>
      <c r="B56" s="14">
        <v>289</v>
      </c>
      <c r="C56" s="14">
        <v>1751</v>
      </c>
      <c r="D56" s="15">
        <v>1297.2295556080901</v>
      </c>
      <c r="E56" s="15">
        <v>46.477567030684497</v>
      </c>
      <c r="F56" s="15">
        <v>146.33219441492699</v>
      </c>
      <c r="G56" s="16">
        <v>0.53795692848307797</v>
      </c>
      <c r="H56" s="16">
        <v>0.49138759957100703</v>
      </c>
      <c r="I56" s="16">
        <v>0.48613552681267402</v>
      </c>
      <c r="J56" s="15">
        <v>3911.0604237285102</v>
      </c>
      <c r="K56" s="15">
        <v>140.12675876760301</v>
      </c>
      <c r="L56" s="17">
        <v>441.18178761760601</v>
      </c>
    </row>
    <row r="57" spans="1:12">
      <c r="A57" s="10" t="s">
        <v>26</v>
      </c>
      <c r="B57" s="14">
        <v>319</v>
      </c>
      <c r="C57" s="14">
        <v>1454</v>
      </c>
      <c r="D57" s="15">
        <v>913.62979483523702</v>
      </c>
      <c r="E57" s="15">
        <v>34.104144339231503</v>
      </c>
      <c r="F57" s="15">
        <v>117.08617341598899</v>
      </c>
      <c r="G57" s="16">
        <v>0.37887934026433601</v>
      </c>
      <c r="H57" s="16">
        <v>0.36056865048926101</v>
      </c>
      <c r="I57" s="16">
        <v>0.38897625244835099</v>
      </c>
      <c r="J57" s="15">
        <v>2754.5327787758501</v>
      </c>
      <c r="K57" s="15">
        <v>102.821716197924</v>
      </c>
      <c r="L57" s="17">
        <v>353.00698865007598</v>
      </c>
    </row>
    <row r="58" spans="1:12">
      <c r="A58" s="10" t="s">
        <v>27</v>
      </c>
      <c r="B58" s="14">
        <v>108</v>
      </c>
      <c r="C58" s="14">
        <v>350</v>
      </c>
      <c r="D58" s="15">
        <v>27.3185088796385</v>
      </c>
      <c r="E58" s="15">
        <v>7.7957754748683001</v>
      </c>
      <c r="F58" s="15">
        <v>24.244821499673002</v>
      </c>
      <c r="G58" s="16">
        <v>1.13288978531938E-2</v>
      </c>
      <c r="H58" s="16">
        <v>8.2421426983495E-2</v>
      </c>
      <c r="I58" s="16">
        <v>8.0544606874429006E-2</v>
      </c>
      <c r="J58" s="15">
        <v>82.363478732448399</v>
      </c>
      <c r="K58" s="15">
        <v>23.503742109651899</v>
      </c>
      <c r="L58" s="17">
        <v>73.096516678795894</v>
      </c>
    </row>
    <row r="59" spans="1:12">
      <c r="A59" s="10" t="s">
        <v>28</v>
      </c>
      <c r="B59" s="14">
        <v>5</v>
      </c>
      <c r="C59" s="14">
        <v>11</v>
      </c>
      <c r="D59" s="15" t="s">
        <v>43</v>
      </c>
      <c r="E59" s="15" t="s">
        <v>43</v>
      </c>
      <c r="F59" s="15" t="s">
        <v>43</v>
      </c>
      <c r="G59" s="16">
        <v>1.92981599233713E-4</v>
      </c>
      <c r="H59" s="16">
        <v>1.3636050282698701E-3</v>
      </c>
      <c r="I59" s="16">
        <v>3.4271418340265799E-3</v>
      </c>
      <c r="J59" s="15" t="s">
        <v>43</v>
      </c>
      <c r="K59" s="15" t="s">
        <v>43</v>
      </c>
      <c r="L59" s="15" t="s">
        <v>43</v>
      </c>
    </row>
    <row r="60" spans="1:12">
      <c r="A60" s="10" t="s">
        <v>29</v>
      </c>
      <c r="B60" s="14">
        <v>50</v>
      </c>
      <c r="C60" s="14">
        <v>131</v>
      </c>
      <c r="D60" s="15">
        <v>103.099115009161</v>
      </c>
      <c r="E60" s="15">
        <v>5.61204968094646</v>
      </c>
      <c r="F60" s="15">
        <v>10.675520602181299</v>
      </c>
      <c r="G60" s="16">
        <v>4.27548717186398E-2</v>
      </c>
      <c r="H60" s="16">
        <v>5.9333820541270697E-2</v>
      </c>
      <c r="I60" s="16">
        <v>3.5465536840275501E-2</v>
      </c>
      <c r="J60" s="15">
        <v>310.83694222858497</v>
      </c>
      <c r="K60" s="15">
        <v>16.9199547668794</v>
      </c>
      <c r="L60" s="17">
        <v>32.185981231608402</v>
      </c>
    </row>
    <row r="61" spans="1:12">
      <c r="A61" s="10" t="s">
        <v>31</v>
      </c>
      <c r="B61" s="14">
        <v>10</v>
      </c>
      <c r="C61" s="14">
        <v>20</v>
      </c>
      <c r="D61" s="15" t="s">
        <v>43</v>
      </c>
      <c r="E61" s="15" t="s">
        <v>43</v>
      </c>
      <c r="F61" s="15" t="s">
        <v>43</v>
      </c>
      <c r="G61" s="16">
        <v>2.8886980081518701E-2</v>
      </c>
      <c r="H61" s="16">
        <v>4.9248973866965499E-3</v>
      </c>
      <c r="I61" s="16">
        <v>5.4509351902435497E-3</v>
      </c>
      <c r="J61" s="15" t="s">
        <v>43</v>
      </c>
      <c r="K61" s="15" t="s">
        <v>43</v>
      </c>
      <c r="L61" s="17" t="s">
        <v>43</v>
      </c>
    </row>
    <row r="62" spans="1:12">
      <c r="A62" s="10" t="s">
        <v>32</v>
      </c>
      <c r="B62" s="14">
        <v>595</v>
      </c>
      <c r="C62" s="14">
        <v>3717</v>
      </c>
      <c r="D62" s="15">
        <v>2411.4004057276302</v>
      </c>
      <c r="E62" s="15">
        <v>94.5843303153368</v>
      </c>
      <c r="F62" s="15">
        <v>301.011109750294</v>
      </c>
      <c r="G62" s="16">
        <v>1</v>
      </c>
      <c r="H62" s="16">
        <v>1</v>
      </c>
      <c r="I62" s="16">
        <v>1</v>
      </c>
      <c r="J62" s="15">
        <v>7270.2110831750997</v>
      </c>
      <c r="K62" s="15">
        <v>285.165435371054</v>
      </c>
      <c r="L62" s="17">
        <v>907.52838104673003</v>
      </c>
    </row>
    <row r="63" spans="1:12">
      <c r="B63" s="5"/>
      <c r="C63" s="5"/>
      <c r="D63" s="6"/>
      <c r="E63" s="6"/>
      <c r="F63" s="6"/>
      <c r="G63" s="7"/>
      <c r="H63" s="7"/>
      <c r="I63" s="7"/>
      <c r="J63" s="6"/>
      <c r="K63" s="6"/>
      <c r="L63" s="6"/>
    </row>
    <row r="64" spans="1:12">
      <c r="B64" s="5"/>
      <c r="C64" s="5"/>
      <c r="D64" s="6"/>
      <c r="E64" s="6"/>
      <c r="F64" s="6"/>
      <c r="G64" s="7"/>
      <c r="H64" s="7"/>
      <c r="I64" s="7"/>
      <c r="J64" s="6"/>
      <c r="K64" s="6"/>
      <c r="L64" s="6"/>
    </row>
    <row r="66" spans="1:1">
      <c r="A66" s="3" t="s">
        <v>6</v>
      </c>
    </row>
    <row r="67" spans="1:1">
      <c r="A67" s="4" t="s">
        <v>7</v>
      </c>
    </row>
    <row r="68" spans="1:1">
      <c r="A68" s="4" t="s">
        <v>8</v>
      </c>
    </row>
    <row r="69" spans="1:1">
      <c r="A69" s="4" t="s">
        <v>9</v>
      </c>
    </row>
    <row r="70" spans="1:1">
      <c r="A70" s="4" t="s">
        <v>10</v>
      </c>
    </row>
    <row r="71" spans="1:1">
      <c r="A71" s="4" t="s">
        <v>11</v>
      </c>
    </row>
    <row r="72" spans="1:1">
      <c r="A72" s="4" t="s">
        <v>12</v>
      </c>
    </row>
    <row r="73" spans="1:1">
      <c r="A73" s="4" t="s">
        <v>50</v>
      </c>
    </row>
  </sheetData>
  <conditionalFormatting sqref="D11:F15 D17:F18">
    <cfRule type="expression" dxfId="137" priority="36">
      <formula>$C11&lt;30</formula>
    </cfRule>
  </conditionalFormatting>
  <conditionalFormatting sqref="D16:F16">
    <cfRule type="expression" dxfId="136" priority="10">
      <formula>$B16&lt;30</formula>
    </cfRule>
  </conditionalFormatting>
  <conditionalFormatting sqref="D23:F25 D27:F29">
    <cfRule type="expression" dxfId="135" priority="32">
      <formula>$C23&lt;30</formula>
    </cfRule>
  </conditionalFormatting>
  <conditionalFormatting sqref="D26:F26">
    <cfRule type="expression" dxfId="134" priority="8">
      <formula>$B26&lt;30</formula>
    </cfRule>
  </conditionalFormatting>
  <conditionalFormatting sqref="D34:F36 D38:F40">
    <cfRule type="expression" dxfId="133" priority="24">
      <formula>$C34&lt;30</formula>
    </cfRule>
  </conditionalFormatting>
  <conditionalFormatting sqref="D37:F37">
    <cfRule type="expression" dxfId="132" priority="20">
      <formula>$B37&lt;30</formula>
    </cfRule>
  </conditionalFormatting>
  <conditionalFormatting sqref="D45:F47 D49:F51">
    <cfRule type="expression" dxfId="131" priority="16">
      <formula>$C45&lt;30</formula>
    </cfRule>
  </conditionalFormatting>
  <conditionalFormatting sqref="D48:F48">
    <cfRule type="expression" dxfId="130" priority="12">
      <formula>$B48&lt;30</formula>
    </cfRule>
  </conditionalFormatting>
  <conditionalFormatting sqref="D56:F58 D60:F62">
    <cfRule type="expression" dxfId="129" priority="4">
      <formula>$C56&lt;30</formula>
    </cfRule>
  </conditionalFormatting>
  <conditionalFormatting sqref="D59:F59">
    <cfRule type="expression" dxfId="128" priority="2">
      <formula>$B59&lt;30</formula>
    </cfRule>
  </conditionalFormatting>
  <conditionalFormatting sqref="D63:F64">
    <cfRule type="expression" dxfId="127" priority="18">
      <formula>$C63&lt;30</formula>
    </cfRule>
  </conditionalFormatting>
  <conditionalFormatting sqref="J11:L15 J17:L18">
    <cfRule type="expression" dxfId="126" priority="35">
      <formula>$C11&lt;30</formula>
    </cfRule>
  </conditionalFormatting>
  <conditionalFormatting sqref="J16:L16">
    <cfRule type="expression" dxfId="125" priority="9">
      <formula>$B16&lt;30</formula>
    </cfRule>
  </conditionalFormatting>
  <conditionalFormatting sqref="J23:L25 J27:L29">
    <cfRule type="expression" dxfId="124" priority="31">
      <formula>$C23&lt;30</formula>
    </cfRule>
  </conditionalFormatting>
  <conditionalFormatting sqref="J26:L26">
    <cfRule type="expression" dxfId="123" priority="7">
      <formula>$B26&lt;30</formula>
    </cfRule>
  </conditionalFormatting>
  <conditionalFormatting sqref="J34:L36 J38:L40">
    <cfRule type="expression" dxfId="122" priority="23">
      <formula>$C34&lt;30</formula>
    </cfRule>
  </conditionalFormatting>
  <conditionalFormatting sqref="J37:L37">
    <cfRule type="expression" dxfId="121" priority="19">
      <formula>$B37&lt;30</formula>
    </cfRule>
  </conditionalFormatting>
  <conditionalFormatting sqref="J45:L47 J49:L51">
    <cfRule type="expression" dxfId="120" priority="15">
      <formula>$C45&lt;30</formula>
    </cfRule>
  </conditionalFormatting>
  <conditionalFormatting sqref="J48:L48">
    <cfRule type="expression" dxfId="119" priority="11">
      <formula>$B48&lt;30</formula>
    </cfRule>
  </conditionalFormatting>
  <conditionalFormatting sqref="J56:L58 J60:L62">
    <cfRule type="expression" dxfId="118" priority="3">
      <formula>$C56&lt;30</formula>
    </cfRule>
  </conditionalFormatting>
  <conditionalFormatting sqref="J59:L59">
    <cfRule type="expression" dxfId="117" priority="1">
      <formula>$B59&lt;30</formula>
    </cfRule>
  </conditionalFormatting>
  <conditionalFormatting sqref="J63:L64">
    <cfRule type="expression" dxfId="116" priority="17">
      <formula>$C63&lt;30</formula>
    </cfRule>
  </conditionalFormatting>
  <hyperlinks>
    <hyperlink ref="F5" location="Contents!A1" display="Click here to return to Contents" xr:uid="{554419AA-9415-4C81-8CCF-8D0BD9698B20}"/>
  </hyperlinks>
  <pageMargins left="0.7" right="0.7" top="0.75" bottom="0.75" header="0.3" footer="0.3"/>
  <pageSetup paperSize="9" orientation="portrait" horizontalDpi="300" verticalDpi="300"/>
  <tableParts count="5">
    <tablePart r:id="rId1"/>
    <tablePart r:id="rId2"/>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L75"/>
  <sheetViews>
    <sheetView topLeftCell="A36" workbookViewId="0">
      <selection activeCell="M59" sqref="M59"/>
    </sheetView>
  </sheetViews>
  <sheetFormatPr baseColWidth="10" defaultColWidth="11.5" defaultRowHeight="15"/>
  <cols>
    <col min="1" max="1" width="23.1640625" customWidth="1"/>
    <col min="2" max="12" width="17.6640625" customWidth="1"/>
  </cols>
  <sheetData>
    <row r="1" spans="1:12">
      <c r="F1" s="1" t="s">
        <v>51</v>
      </c>
    </row>
    <row r="2" spans="1:12">
      <c r="F2" s="1" t="s">
        <v>2</v>
      </c>
    </row>
    <row r="3" spans="1:12">
      <c r="F3" s="1" t="s">
        <v>46</v>
      </c>
    </row>
    <row r="5" spans="1:12">
      <c r="F5" s="12" t="s">
        <v>3</v>
      </c>
    </row>
    <row r="6" spans="1:12">
      <c r="F6" s="2" t="s">
        <v>4</v>
      </c>
    </row>
    <row r="8" spans="1:12">
      <c r="F8" s="1" t="s">
        <v>5</v>
      </c>
    </row>
    <row r="10" spans="1:12" ht="32">
      <c r="A10" s="13" t="s">
        <v>13</v>
      </c>
      <c r="B10" s="13" t="s">
        <v>14</v>
      </c>
      <c r="C10" s="13" t="s">
        <v>15</v>
      </c>
      <c r="D10" s="13" t="s">
        <v>16</v>
      </c>
      <c r="E10" s="13" t="s">
        <v>17</v>
      </c>
      <c r="F10" s="13" t="s">
        <v>18</v>
      </c>
      <c r="G10" s="13" t="s">
        <v>19</v>
      </c>
      <c r="H10" s="13" t="s">
        <v>20</v>
      </c>
      <c r="I10" s="13" t="s">
        <v>21</v>
      </c>
      <c r="J10" s="13" t="s">
        <v>22</v>
      </c>
      <c r="K10" s="13" t="s">
        <v>23</v>
      </c>
      <c r="L10" s="13" t="s">
        <v>24</v>
      </c>
    </row>
    <row r="11" spans="1:12">
      <c r="A11" s="10" t="s">
        <v>25</v>
      </c>
      <c r="B11" s="14">
        <v>364</v>
      </c>
      <c r="C11" s="14">
        <v>7409</v>
      </c>
      <c r="D11" s="15">
        <v>2118.7965196586601</v>
      </c>
      <c r="E11" s="15">
        <v>64.7048238167405</v>
      </c>
      <c r="F11" s="15">
        <v>285.922984689082</v>
      </c>
      <c r="G11" s="16">
        <v>0.57449242308869397</v>
      </c>
      <c r="H11" s="16">
        <v>0.50262720298807395</v>
      </c>
      <c r="I11" s="16">
        <v>0.53570512882980204</v>
      </c>
      <c r="J11" s="15">
        <v>4453.8314954125199</v>
      </c>
      <c r="K11" s="15">
        <v>136.01324126516101</v>
      </c>
      <c r="L11" s="17">
        <v>601.02647076074004</v>
      </c>
    </row>
    <row r="12" spans="1:12">
      <c r="A12" s="10" t="s">
        <v>26</v>
      </c>
      <c r="B12" s="14">
        <v>306</v>
      </c>
      <c r="C12" s="14">
        <v>3364</v>
      </c>
      <c r="D12" s="15">
        <v>1243.00378998567</v>
      </c>
      <c r="E12" s="15">
        <v>37.550408200907597</v>
      </c>
      <c r="F12" s="15">
        <v>155.54507289342101</v>
      </c>
      <c r="G12" s="16">
        <v>0.33702918264767601</v>
      </c>
      <c r="H12" s="16">
        <v>0.29169164726478303</v>
      </c>
      <c r="I12" s="16">
        <v>0.29142915321698198</v>
      </c>
      <c r="J12" s="15">
        <v>2612.8650757115602</v>
      </c>
      <c r="K12" s="15">
        <v>78.933106203960307</v>
      </c>
      <c r="L12" s="17">
        <v>326.96464156952698</v>
      </c>
    </row>
    <row r="13" spans="1:12">
      <c r="A13" s="10" t="s">
        <v>27</v>
      </c>
      <c r="B13" s="14">
        <v>254</v>
      </c>
      <c r="C13" s="14">
        <v>1658</v>
      </c>
      <c r="D13" s="15">
        <v>65.300534764788694</v>
      </c>
      <c r="E13" s="15">
        <v>13.551975657433999</v>
      </c>
      <c r="F13" s="15">
        <v>60.879032507035902</v>
      </c>
      <c r="G13" s="16">
        <v>1.77056466243651E-2</v>
      </c>
      <c r="H13" s="16">
        <v>0.10527177446538701</v>
      </c>
      <c r="I13" s="16">
        <v>0.114062917983595</v>
      </c>
      <c r="J13" s="15">
        <v>137.265459757103</v>
      </c>
      <c r="K13" s="15">
        <v>28.487028106817501</v>
      </c>
      <c r="L13" s="17">
        <v>127.971209068137</v>
      </c>
    </row>
    <row r="14" spans="1:12">
      <c r="A14" s="10" t="s">
        <v>28</v>
      </c>
      <c r="B14" s="14">
        <v>14</v>
      </c>
      <c r="C14" s="14">
        <v>153</v>
      </c>
      <c r="D14" s="15">
        <v>27.172938027199201</v>
      </c>
      <c r="E14" s="15">
        <v>1.4765439784888701</v>
      </c>
      <c r="F14" s="15">
        <v>7.3118863344132699</v>
      </c>
      <c r="G14" s="16">
        <v>7.3676952292707496E-3</v>
      </c>
      <c r="H14" s="16">
        <v>1.1469796627507901E-2</v>
      </c>
      <c r="I14" s="16">
        <v>1.36995457536412E-2</v>
      </c>
      <c r="J14" s="15">
        <v>57.119070229513703</v>
      </c>
      <c r="K14" s="15">
        <v>3.10377991219982</v>
      </c>
      <c r="L14" s="17">
        <v>15.370003369805699</v>
      </c>
    </row>
    <row r="15" spans="1:12">
      <c r="A15" s="10" t="s">
        <v>29</v>
      </c>
      <c r="B15" s="14">
        <v>83</v>
      </c>
      <c r="C15" s="14">
        <v>483</v>
      </c>
      <c r="D15" s="15">
        <v>205.79730077098901</v>
      </c>
      <c r="E15" s="15">
        <v>10.344592211699799</v>
      </c>
      <c r="F15" s="15">
        <v>22.865320264377502</v>
      </c>
      <c r="G15" s="16">
        <v>5.5800068051879301E-2</v>
      </c>
      <c r="H15" s="16">
        <v>8.0356813336591698E-2</v>
      </c>
      <c r="I15" s="16">
        <v>4.2840450029866903E-2</v>
      </c>
      <c r="J15" s="15">
        <v>432.59769937340502</v>
      </c>
      <c r="K15" s="15">
        <v>21.744924617437899</v>
      </c>
      <c r="L15" s="17">
        <v>48.0642112639418</v>
      </c>
    </row>
    <row r="16" spans="1:12">
      <c r="A16" s="10" t="s">
        <v>31</v>
      </c>
      <c r="B16" s="14">
        <v>8</v>
      </c>
      <c r="C16" s="14">
        <v>25</v>
      </c>
      <c r="D16" s="15" t="s">
        <v>43</v>
      </c>
      <c r="E16" s="15" t="s">
        <v>43</v>
      </c>
      <c r="F16" s="15" t="s">
        <v>43</v>
      </c>
      <c r="G16" s="16">
        <v>7.6049843581144101E-3</v>
      </c>
      <c r="H16" s="16">
        <v>8.5827653176556995E-3</v>
      </c>
      <c r="I16" s="16">
        <v>2.2628041861136698E-3</v>
      </c>
      <c r="J16" s="15" t="s">
        <v>43</v>
      </c>
      <c r="K16" s="15" t="s">
        <v>43</v>
      </c>
      <c r="L16" s="17" t="s">
        <v>43</v>
      </c>
    </row>
    <row r="17" spans="1:12">
      <c r="A17" s="10" t="s">
        <v>32</v>
      </c>
      <c r="B17" s="14">
        <v>571</v>
      </c>
      <c r="C17" s="14">
        <v>13092</v>
      </c>
      <c r="D17" s="15">
        <v>3688.1191718198702</v>
      </c>
      <c r="E17" s="15">
        <v>128.733230975315</v>
      </c>
      <c r="F17" s="15">
        <v>533.73202775499703</v>
      </c>
      <c r="G17" s="16">
        <v>1</v>
      </c>
      <c r="H17" s="16">
        <v>1</v>
      </c>
      <c r="I17" s="16">
        <v>1</v>
      </c>
      <c r="J17" s="15">
        <v>7752.63748730922</v>
      </c>
      <c r="K17" s="15">
        <v>270.60461601873999</v>
      </c>
      <c r="L17" s="17">
        <v>1121.93525582558</v>
      </c>
    </row>
    <row r="19" spans="1:12">
      <c r="F19" s="1" t="s">
        <v>41</v>
      </c>
    </row>
    <row r="21" spans="1:12" ht="32">
      <c r="A21" s="13" t="s">
        <v>13</v>
      </c>
      <c r="B21" s="13" t="s">
        <v>14</v>
      </c>
      <c r="C21" s="13" t="s">
        <v>15</v>
      </c>
      <c r="D21" s="13" t="s">
        <v>16</v>
      </c>
      <c r="E21" s="13" t="s">
        <v>17</v>
      </c>
      <c r="F21" s="13" t="s">
        <v>18</v>
      </c>
      <c r="G21" s="13" t="s">
        <v>19</v>
      </c>
      <c r="H21" s="13" t="s">
        <v>20</v>
      </c>
      <c r="I21" s="13" t="s">
        <v>21</v>
      </c>
      <c r="J21" s="13" t="s">
        <v>22</v>
      </c>
      <c r="K21" s="13" t="s">
        <v>23</v>
      </c>
      <c r="L21" s="13" t="s">
        <v>24</v>
      </c>
    </row>
    <row r="22" spans="1:12">
      <c r="A22" s="10" t="s">
        <v>25</v>
      </c>
      <c r="B22" s="14">
        <v>685</v>
      </c>
      <c r="C22" s="14">
        <v>4345</v>
      </c>
      <c r="D22" s="15">
        <v>3664.16388725664</v>
      </c>
      <c r="E22" s="15">
        <v>113.55987279346699</v>
      </c>
      <c r="F22" s="15">
        <v>368.76218064638402</v>
      </c>
      <c r="G22" s="16">
        <v>0.56520807928318095</v>
      </c>
      <c r="H22" s="16">
        <v>0.49873522049325297</v>
      </c>
      <c r="I22" s="16">
        <v>0.49474200909895499</v>
      </c>
      <c r="J22" s="15">
        <v>5351.8462985431297</v>
      </c>
      <c r="K22" s="15">
        <v>165.86457472233101</v>
      </c>
      <c r="L22" s="17">
        <v>538.61087338335301</v>
      </c>
    </row>
    <row r="23" spans="1:12">
      <c r="A23" s="10" t="s">
        <v>26</v>
      </c>
      <c r="B23" s="14">
        <v>534</v>
      </c>
      <c r="C23" s="14">
        <v>2298</v>
      </c>
      <c r="D23" s="15">
        <v>2217.2835285149899</v>
      </c>
      <c r="E23" s="15">
        <v>69.057932320864296</v>
      </c>
      <c r="F23" s="15">
        <v>217.56795903460301</v>
      </c>
      <c r="G23" s="16">
        <v>0.34202251944480699</v>
      </c>
      <c r="H23" s="16">
        <v>0.30329043398537398</v>
      </c>
      <c r="I23" s="16">
        <v>0.29189546764167101</v>
      </c>
      <c r="J23" s="15">
        <v>3238.5452752737201</v>
      </c>
      <c r="K23" s="15">
        <v>100.86542273991201</v>
      </c>
      <c r="L23" s="17">
        <v>317.77789205621502</v>
      </c>
    </row>
    <row r="24" spans="1:12">
      <c r="A24" s="10" t="s">
        <v>27</v>
      </c>
      <c r="B24" s="14">
        <v>371</v>
      </c>
      <c r="C24" s="14">
        <v>1382</v>
      </c>
      <c r="D24" s="15">
        <v>108.022665359424</v>
      </c>
      <c r="E24" s="15">
        <v>26.149046277242</v>
      </c>
      <c r="F24" s="15">
        <v>114.226962257759</v>
      </c>
      <c r="G24" s="16">
        <v>1.6662814515254198E-2</v>
      </c>
      <c r="H24" s="16">
        <v>0.114842065599063</v>
      </c>
      <c r="I24" s="16">
        <v>0.15325019691991101</v>
      </c>
      <c r="J24" s="15">
        <v>157.776977108804</v>
      </c>
      <c r="K24" s="15">
        <v>38.193072372117001</v>
      </c>
      <c r="L24" s="17">
        <v>166.838919863575</v>
      </c>
    </row>
    <row r="25" spans="1:12">
      <c r="A25" s="10" t="s">
        <v>28</v>
      </c>
      <c r="B25" s="14">
        <v>15</v>
      </c>
      <c r="C25" s="14">
        <v>36</v>
      </c>
      <c r="D25" s="15">
        <v>4.5956507951815899</v>
      </c>
      <c r="E25" s="15">
        <v>0.39206397347045002</v>
      </c>
      <c r="F25" s="15">
        <v>1.8893116561190899</v>
      </c>
      <c r="G25" s="16">
        <v>7.0889268027406996E-4</v>
      </c>
      <c r="H25" s="16">
        <v>1.7218768165747299E-3</v>
      </c>
      <c r="I25" s="16">
        <v>2.5347551718129199E-3</v>
      </c>
      <c r="J25" s="15">
        <v>6.7123680747816703</v>
      </c>
      <c r="K25" s="15">
        <v>0.57264527181968194</v>
      </c>
      <c r="L25" s="17">
        <v>2.7595123757321001</v>
      </c>
    </row>
    <row r="26" spans="1:12">
      <c r="A26" s="10" t="s">
        <v>29</v>
      </c>
      <c r="B26" s="14">
        <v>149</v>
      </c>
      <c r="C26" s="14">
        <v>459</v>
      </c>
      <c r="D26" s="15">
        <v>391.27434456490403</v>
      </c>
      <c r="E26" s="15">
        <v>18.0643623481443</v>
      </c>
      <c r="F26" s="15">
        <v>40.836745293831001</v>
      </c>
      <c r="G26" s="16">
        <v>6.0355220882298298E-2</v>
      </c>
      <c r="H26" s="16">
        <v>7.9335539193119295E-2</v>
      </c>
      <c r="I26" s="16">
        <v>5.4787758810619702E-2</v>
      </c>
      <c r="J26" s="15">
        <v>571.49194662315699</v>
      </c>
      <c r="K26" s="15">
        <v>26.384652472747401</v>
      </c>
      <c r="L26" s="17">
        <v>59.645799388347797</v>
      </c>
    </row>
    <row r="27" spans="1:12">
      <c r="A27" s="10" t="s">
        <v>30</v>
      </c>
      <c r="B27" s="14">
        <v>2</v>
      </c>
      <c r="C27" s="14">
        <v>16</v>
      </c>
      <c r="D27" s="15" t="s">
        <v>43</v>
      </c>
      <c r="E27" s="15" t="s">
        <v>43</v>
      </c>
      <c r="F27" s="15" t="s">
        <v>43</v>
      </c>
      <c r="G27" s="16">
        <v>1.1117866750988399E-4</v>
      </c>
      <c r="H27" s="16">
        <v>6.5433030782973496E-5</v>
      </c>
      <c r="I27" s="16">
        <v>5.4443367597031204E-4</v>
      </c>
      <c r="J27" s="15" t="s">
        <v>43</v>
      </c>
      <c r="K27" s="15" t="s">
        <v>43</v>
      </c>
      <c r="L27" s="15" t="s">
        <v>43</v>
      </c>
    </row>
    <row r="28" spans="1:12">
      <c r="A28" s="10" t="s">
        <v>31</v>
      </c>
      <c r="B28" s="14">
        <v>6</v>
      </c>
      <c r="C28" s="14">
        <v>28</v>
      </c>
      <c r="D28" s="15" t="s">
        <v>43</v>
      </c>
      <c r="E28" s="15" t="s">
        <v>43</v>
      </c>
      <c r="F28" s="15" t="s">
        <v>43</v>
      </c>
      <c r="G28" s="16">
        <v>1.4931294526675701E-2</v>
      </c>
      <c r="H28" s="16">
        <v>2.0094308818339401E-3</v>
      </c>
      <c r="I28" s="16">
        <v>2.2453786810605202E-3</v>
      </c>
      <c r="J28" s="15" t="s">
        <v>43</v>
      </c>
      <c r="K28" s="15" t="s">
        <v>43</v>
      </c>
      <c r="L28" s="17" t="s">
        <v>43</v>
      </c>
    </row>
    <row r="29" spans="1:12">
      <c r="A29" s="10" t="s">
        <v>32</v>
      </c>
      <c r="B29" s="14">
        <v>1230</v>
      </c>
      <c r="C29" s="14">
        <v>8564</v>
      </c>
      <c r="D29" s="15">
        <v>6482.8582986705896</v>
      </c>
      <c r="E29" s="15">
        <v>227.695715335996</v>
      </c>
      <c r="F29" s="15">
        <v>745.36258062659601</v>
      </c>
      <c r="G29" s="16">
        <v>1</v>
      </c>
      <c r="H29" s="16">
        <v>1</v>
      </c>
      <c r="I29" s="16">
        <v>1</v>
      </c>
      <c r="J29" s="15">
        <v>9468.8071432569504</v>
      </c>
      <c r="K29" s="15">
        <v>332.57040591255901</v>
      </c>
      <c r="L29" s="17">
        <v>1088.6701825953601</v>
      </c>
    </row>
    <row r="31" spans="1:12">
      <c r="F31" s="1" t="s">
        <v>49</v>
      </c>
    </row>
    <row r="33" spans="1:12" ht="32">
      <c r="A33" s="13" t="s">
        <v>13</v>
      </c>
      <c r="B33" s="13" t="s">
        <v>14</v>
      </c>
      <c r="C33" s="13" t="s">
        <v>15</v>
      </c>
      <c r="D33" s="13" t="s">
        <v>16</v>
      </c>
      <c r="E33" s="13" t="s">
        <v>17</v>
      </c>
      <c r="F33" s="13" t="s">
        <v>18</v>
      </c>
      <c r="G33" s="13" t="s">
        <v>19</v>
      </c>
      <c r="H33" s="13" t="s">
        <v>20</v>
      </c>
      <c r="I33" s="13" t="s">
        <v>21</v>
      </c>
      <c r="J33" s="13" t="s">
        <v>22</v>
      </c>
      <c r="K33" s="13" t="s">
        <v>23</v>
      </c>
      <c r="L33" s="13" t="s">
        <v>24</v>
      </c>
    </row>
    <row r="34" spans="1:12">
      <c r="A34" s="10" t="s">
        <v>25</v>
      </c>
      <c r="B34" s="14">
        <v>570</v>
      </c>
      <c r="C34" s="14">
        <v>3577</v>
      </c>
      <c r="D34" s="15">
        <v>3349.3741366313302</v>
      </c>
      <c r="E34" s="15">
        <v>110.09524632756199</v>
      </c>
      <c r="F34" s="15">
        <v>366.05237242751502</v>
      </c>
      <c r="G34" s="16">
        <v>0.56420687742281606</v>
      </c>
      <c r="H34" s="16">
        <v>0.48865493190394999</v>
      </c>
      <c r="I34" s="16">
        <v>0.51533174329050402</v>
      </c>
      <c r="J34" s="15">
        <v>4585.3457604763798</v>
      </c>
      <c r="K34" s="15">
        <v>150.722120134486</v>
      </c>
      <c r="L34" s="17">
        <v>501.131442936074</v>
      </c>
    </row>
    <row r="35" spans="1:12">
      <c r="A35" s="10" t="s">
        <v>26</v>
      </c>
      <c r="B35" s="14">
        <v>438</v>
      </c>
      <c r="C35" s="14">
        <v>1855</v>
      </c>
      <c r="D35" s="15">
        <v>1968.4441210391999</v>
      </c>
      <c r="E35" s="15">
        <v>65.776750386578698</v>
      </c>
      <c r="F35" s="15">
        <v>207.13931942741101</v>
      </c>
      <c r="G35" s="16">
        <v>0.331587235587193</v>
      </c>
      <c r="H35" s="16">
        <v>0.29194842241767199</v>
      </c>
      <c r="I35" s="16">
        <v>0.29161255226033</v>
      </c>
      <c r="J35" s="15">
        <v>2694.8308958460202</v>
      </c>
      <c r="K35" s="15">
        <v>90.049403625704798</v>
      </c>
      <c r="L35" s="17">
        <v>283.57697928596298</v>
      </c>
    </row>
    <row r="36" spans="1:12">
      <c r="A36" s="10" t="s">
        <v>27</v>
      </c>
      <c r="B36" s="14">
        <v>305</v>
      </c>
      <c r="C36" s="14">
        <v>1097</v>
      </c>
      <c r="D36" s="15">
        <v>84.392396675502795</v>
      </c>
      <c r="E36" s="15">
        <v>23.064354231075001</v>
      </c>
      <c r="F36" s="15">
        <v>91.519326598441197</v>
      </c>
      <c r="G36" s="16">
        <v>1.42160202665212E-2</v>
      </c>
      <c r="H36" s="16">
        <v>0.10237054570605</v>
      </c>
      <c r="I36" s="16">
        <v>0.128841711386768</v>
      </c>
      <c r="J36" s="15">
        <v>115.53451556225799</v>
      </c>
      <c r="K36" s="15">
        <v>31.575462930502201</v>
      </c>
      <c r="L36" s="17">
        <v>125.2913944818</v>
      </c>
    </row>
    <row r="37" spans="1:12">
      <c r="A37" s="10" t="s">
        <v>28</v>
      </c>
      <c r="B37" s="14">
        <v>15</v>
      </c>
      <c r="C37" s="14">
        <v>42</v>
      </c>
      <c r="D37" s="15">
        <v>9.5750844443544203</v>
      </c>
      <c r="E37" s="15">
        <v>0.57045391643186705</v>
      </c>
      <c r="F37" s="15">
        <v>2.8605264555826801</v>
      </c>
      <c r="G37" s="16">
        <v>1.6129367084808399E-3</v>
      </c>
      <c r="H37" s="16">
        <v>2.5319451019618698E-3</v>
      </c>
      <c r="I37" s="16">
        <v>4.0270742552718499E-3</v>
      </c>
      <c r="J37" s="15">
        <v>13.108440882415699</v>
      </c>
      <c r="K37" s="15">
        <v>0.78096036469929897</v>
      </c>
      <c r="L37" s="17">
        <v>3.91610561280222</v>
      </c>
    </row>
    <row r="38" spans="1:12">
      <c r="A38" s="10" t="s">
        <v>29</v>
      </c>
      <c r="B38" s="14">
        <v>119</v>
      </c>
      <c r="C38" s="14">
        <v>336</v>
      </c>
      <c r="D38" s="15">
        <v>430.446132570565</v>
      </c>
      <c r="E38" s="15">
        <v>25.084150393993401</v>
      </c>
      <c r="F38" s="15">
        <v>40.5847659534789</v>
      </c>
      <c r="G38" s="16">
        <v>7.2509268433243998E-2</v>
      </c>
      <c r="H38" s="16">
        <v>0.11133535925952801</v>
      </c>
      <c r="I38" s="16">
        <v>5.7135589782264899E-2</v>
      </c>
      <c r="J38" s="15">
        <v>589.28751121276798</v>
      </c>
      <c r="K38" s="15">
        <v>34.340595577635803</v>
      </c>
      <c r="L38" s="17">
        <v>55.561181556109297</v>
      </c>
    </row>
    <row r="39" spans="1:12">
      <c r="A39" s="10" t="s">
        <v>30</v>
      </c>
      <c r="B39" s="14">
        <v>2</v>
      </c>
      <c r="C39" s="14">
        <v>17</v>
      </c>
      <c r="D39" s="15" t="s">
        <v>43</v>
      </c>
      <c r="E39" s="15" t="s">
        <v>43</v>
      </c>
      <c r="F39" s="15" t="s">
        <v>43</v>
      </c>
      <c r="G39" s="16">
        <v>1.5265007912658999E-4</v>
      </c>
      <c r="H39" s="16">
        <v>1.7025441873515999E-4</v>
      </c>
      <c r="I39" s="16">
        <v>7.1482861067101E-4</v>
      </c>
      <c r="J39" s="15" t="s">
        <v>43</v>
      </c>
      <c r="K39" s="15" t="s">
        <v>43</v>
      </c>
      <c r="L39" s="15" t="s">
        <v>43</v>
      </c>
    </row>
    <row r="40" spans="1:12">
      <c r="A40" s="10" t="s">
        <v>31</v>
      </c>
      <c r="B40" s="14">
        <v>4</v>
      </c>
      <c r="C40" s="14">
        <v>13</v>
      </c>
      <c r="D40" s="15" t="s">
        <v>43</v>
      </c>
      <c r="E40" s="15" t="s">
        <v>43</v>
      </c>
      <c r="F40" s="15" t="s">
        <v>43</v>
      </c>
      <c r="G40" s="16">
        <v>1.5715011502618E-2</v>
      </c>
      <c r="H40" s="16">
        <v>2.9885411921034498E-3</v>
      </c>
      <c r="I40" s="16">
        <v>2.33650041419037E-3</v>
      </c>
      <c r="J40" s="15" t="s">
        <v>43</v>
      </c>
      <c r="K40" s="15" t="s">
        <v>43</v>
      </c>
      <c r="L40" s="15" t="s">
        <v>43</v>
      </c>
    </row>
    <row r="41" spans="1:12">
      <c r="A41" s="10" t="s">
        <v>32</v>
      </c>
      <c r="B41" s="14">
        <v>1031</v>
      </c>
      <c r="C41" s="14">
        <v>6937</v>
      </c>
      <c r="D41" s="15">
        <v>5936.4291196353397</v>
      </c>
      <c r="E41" s="15">
        <v>225.30264024676299</v>
      </c>
      <c r="F41" s="15">
        <v>710.32374231440201</v>
      </c>
      <c r="G41" s="16">
        <v>1</v>
      </c>
      <c r="H41" s="16">
        <v>1</v>
      </c>
      <c r="I41" s="16">
        <v>1</v>
      </c>
      <c r="J41" s="15">
        <v>8127.0646352652002</v>
      </c>
      <c r="K41" s="15">
        <v>308.44285055555702</v>
      </c>
      <c r="L41" s="17">
        <v>972.44435154768803</v>
      </c>
    </row>
    <row r="43" spans="1:12">
      <c r="F43" s="1" t="s">
        <v>52</v>
      </c>
    </row>
    <row r="45" spans="1:12" ht="32">
      <c r="A45" s="13" t="s">
        <v>13</v>
      </c>
      <c r="B45" s="13" t="s">
        <v>14</v>
      </c>
      <c r="C45" s="13" t="s">
        <v>15</v>
      </c>
      <c r="D45" s="13" t="s">
        <v>16</v>
      </c>
      <c r="E45" s="13" t="s">
        <v>17</v>
      </c>
      <c r="F45" s="13" t="s">
        <v>18</v>
      </c>
      <c r="G45" s="13" t="s">
        <v>19</v>
      </c>
      <c r="H45" s="13" t="s">
        <v>20</v>
      </c>
      <c r="I45" s="13" t="s">
        <v>21</v>
      </c>
      <c r="J45" s="13" t="s">
        <v>22</v>
      </c>
      <c r="K45" s="13" t="s">
        <v>23</v>
      </c>
      <c r="L45" s="13" t="s">
        <v>24</v>
      </c>
    </row>
    <row r="46" spans="1:12">
      <c r="A46" s="10" t="s">
        <v>25</v>
      </c>
      <c r="B46" s="14">
        <v>773</v>
      </c>
      <c r="C46" s="14">
        <v>4641</v>
      </c>
      <c r="D46" s="15">
        <v>3214.0175148983299</v>
      </c>
      <c r="E46" s="15">
        <v>107.490105539848</v>
      </c>
      <c r="F46" s="15">
        <v>364.772726994832</v>
      </c>
      <c r="G46" s="16">
        <v>0.60670138334520696</v>
      </c>
      <c r="H46" s="16">
        <v>0.51335539733476698</v>
      </c>
      <c r="I46" s="16">
        <v>0.52943332301095303</v>
      </c>
      <c r="J46" s="15">
        <v>4500.0963443282699</v>
      </c>
      <c r="K46" s="15">
        <v>150.50192749389299</v>
      </c>
      <c r="L46" s="17">
        <v>510.73536707594002</v>
      </c>
    </row>
    <row r="47" spans="1:12">
      <c r="A47" s="10" t="s">
        <v>26</v>
      </c>
      <c r="B47" s="14">
        <v>532</v>
      </c>
      <c r="C47" s="14">
        <v>2287</v>
      </c>
      <c r="D47" s="15">
        <v>1513.5621124030199</v>
      </c>
      <c r="E47" s="15">
        <v>51.866236501605499</v>
      </c>
      <c r="F47" s="15">
        <v>188.93349705522601</v>
      </c>
      <c r="G47" s="16">
        <v>0.28571102152280903</v>
      </c>
      <c r="H47" s="16">
        <v>0.24770477537274399</v>
      </c>
      <c r="I47" s="16">
        <v>0.27421921040562203</v>
      </c>
      <c r="J47" s="15">
        <v>2119.2091509663301</v>
      </c>
      <c r="K47" s="15">
        <v>72.620345157740601</v>
      </c>
      <c r="L47" s="17">
        <v>264.53463164971998</v>
      </c>
    </row>
    <row r="48" spans="1:12">
      <c r="A48" s="10" t="s">
        <v>27</v>
      </c>
      <c r="B48" s="14">
        <v>336</v>
      </c>
      <c r="C48" s="14">
        <v>1212</v>
      </c>
      <c r="D48" s="15">
        <v>79.877693023118198</v>
      </c>
      <c r="E48" s="15">
        <v>23.504448016936699</v>
      </c>
      <c r="F48" s="15">
        <v>87.965264682100596</v>
      </c>
      <c r="G48" s="16">
        <v>1.50782958185225E-2</v>
      </c>
      <c r="H48" s="16">
        <v>0.11225345058755901</v>
      </c>
      <c r="I48" s="16">
        <v>0.127673312568794</v>
      </c>
      <c r="J48" s="15">
        <v>111.840496419348</v>
      </c>
      <c r="K48" s="15">
        <v>32.909677718360697</v>
      </c>
      <c r="L48" s="17">
        <v>123.164284011785</v>
      </c>
    </row>
    <row r="49" spans="1:12">
      <c r="A49" s="10" t="s">
        <v>28</v>
      </c>
      <c r="B49" s="14">
        <v>16</v>
      </c>
      <c r="C49" s="14">
        <v>55</v>
      </c>
      <c r="D49" s="15">
        <v>9.4667877960556908</v>
      </c>
      <c r="E49" s="15">
        <v>0.64697384537830205</v>
      </c>
      <c r="F49" s="15">
        <v>3.0397656436850098</v>
      </c>
      <c r="G49" s="16">
        <v>1.78701989801825E-3</v>
      </c>
      <c r="H49" s="16">
        <v>3.08984267706626E-3</v>
      </c>
      <c r="I49" s="16">
        <v>4.41193408062409E-3</v>
      </c>
      <c r="J49" s="15">
        <v>13.254892655713901</v>
      </c>
      <c r="K49" s="15">
        <v>0.90585836043740298</v>
      </c>
      <c r="L49" s="17">
        <v>4.2561181441459297</v>
      </c>
    </row>
    <row r="50" spans="1:12">
      <c r="A50" s="10" t="s">
        <v>29</v>
      </c>
      <c r="B50" s="14">
        <v>139</v>
      </c>
      <c r="C50" s="14">
        <v>405</v>
      </c>
      <c r="D50" s="15">
        <v>420.03640230842899</v>
      </c>
      <c r="E50" s="15">
        <v>24.933230945341599</v>
      </c>
      <c r="F50" s="15">
        <v>40.316163163111199</v>
      </c>
      <c r="G50" s="16">
        <v>7.92891342858561E-2</v>
      </c>
      <c r="H50" s="16">
        <v>0.119077087277027</v>
      </c>
      <c r="I50" s="16">
        <v>5.8515120936659698E-2</v>
      </c>
      <c r="J50" s="15">
        <v>588.11262532051001</v>
      </c>
      <c r="K50" s="15">
        <v>34.910183565995197</v>
      </c>
      <c r="L50" s="17">
        <v>56.448546912600698</v>
      </c>
    </row>
    <row r="51" spans="1:12">
      <c r="A51" s="10" t="s">
        <v>30</v>
      </c>
      <c r="B51" s="14">
        <v>2</v>
      </c>
      <c r="C51" s="14">
        <v>7</v>
      </c>
      <c r="D51" s="15" t="s">
        <v>43</v>
      </c>
      <c r="E51" s="15" t="s">
        <v>43</v>
      </c>
      <c r="F51" s="15" t="s">
        <v>43</v>
      </c>
      <c r="G51" s="16">
        <v>2.1367713372967101E-4</v>
      </c>
      <c r="H51" s="16">
        <v>2.1460780965316099E-4</v>
      </c>
      <c r="I51" s="16">
        <v>3.90190039244776E-4</v>
      </c>
      <c r="J51" s="15" t="s">
        <v>43</v>
      </c>
      <c r="K51" s="15" t="s">
        <v>43</v>
      </c>
      <c r="L51" s="15" t="s">
        <v>43</v>
      </c>
    </row>
    <row r="52" spans="1:12">
      <c r="A52" s="10" t="s">
        <v>31</v>
      </c>
      <c r="B52" s="14">
        <v>18</v>
      </c>
      <c r="C52" s="14">
        <v>53</v>
      </c>
      <c r="D52" s="15">
        <v>59.435444909822401</v>
      </c>
      <c r="E52" s="15">
        <v>0.901378644351157</v>
      </c>
      <c r="F52" s="15">
        <v>3.6908411389693301</v>
      </c>
      <c r="G52" s="16">
        <v>1.12194679958574E-2</v>
      </c>
      <c r="H52" s="16">
        <v>4.3048389411843996E-3</v>
      </c>
      <c r="I52" s="16">
        <v>5.35690895810242E-3</v>
      </c>
      <c r="J52" s="15">
        <v>83.218348102460993</v>
      </c>
      <c r="K52" s="15">
        <v>1.2620624260750299</v>
      </c>
      <c r="L52" s="17">
        <v>5.1677194165812397</v>
      </c>
    </row>
    <row r="53" spans="1:12">
      <c r="A53" s="10" t="s">
        <v>32</v>
      </c>
      <c r="B53" s="14">
        <v>1344</v>
      </c>
      <c r="C53" s="14">
        <v>8660</v>
      </c>
      <c r="D53" s="15">
        <v>5297.5279159196998</v>
      </c>
      <c r="E53" s="15">
        <v>209.38730964535401</v>
      </c>
      <c r="F53" s="15">
        <v>688.98709457939697</v>
      </c>
      <c r="G53" s="16">
        <v>1</v>
      </c>
      <c r="H53" s="16">
        <v>1</v>
      </c>
      <c r="I53" s="16">
        <v>1</v>
      </c>
      <c r="J53" s="15">
        <v>7417.3167687797504</v>
      </c>
      <c r="K53" s="15">
        <v>293.172971931858</v>
      </c>
      <c r="L53" s="17">
        <v>964.683076938422</v>
      </c>
    </row>
    <row r="55" spans="1:12">
      <c r="F55" s="1" t="s">
        <v>53</v>
      </c>
    </row>
    <row r="57" spans="1:12" ht="32">
      <c r="A57" s="13" t="s">
        <v>13</v>
      </c>
      <c r="B57" s="13" t="s">
        <v>14</v>
      </c>
      <c r="C57" s="13" t="s">
        <v>15</v>
      </c>
      <c r="D57" s="13" t="s">
        <v>16</v>
      </c>
      <c r="E57" s="13" t="s">
        <v>17</v>
      </c>
      <c r="F57" s="13" t="s">
        <v>18</v>
      </c>
      <c r="G57" s="13" t="s">
        <v>19</v>
      </c>
      <c r="H57" s="13" t="s">
        <v>20</v>
      </c>
      <c r="I57" s="13" t="s">
        <v>21</v>
      </c>
      <c r="J57" s="13" t="s">
        <v>22</v>
      </c>
      <c r="K57" s="13" t="s">
        <v>23</v>
      </c>
      <c r="L57" s="13" t="s">
        <v>24</v>
      </c>
    </row>
    <row r="58" spans="1:12">
      <c r="A58" s="10" t="s">
        <v>25</v>
      </c>
      <c r="B58" s="14">
        <v>1132</v>
      </c>
      <c r="C58" s="14">
        <v>6522</v>
      </c>
      <c r="D58" s="15">
        <v>4152.0504276411602</v>
      </c>
      <c r="E58" s="15">
        <v>139.19854164284001</v>
      </c>
      <c r="F58" s="15">
        <v>460.68900235320302</v>
      </c>
      <c r="G58" s="16">
        <v>0.60176396796238096</v>
      </c>
      <c r="H58" s="16">
        <v>0.54181280378643704</v>
      </c>
      <c r="I58" s="16">
        <v>0.52907709031676797</v>
      </c>
      <c r="J58" s="15">
        <v>4558.5351143131802</v>
      </c>
      <c r="K58" s="15">
        <v>152.82604366165299</v>
      </c>
      <c r="L58" s="17">
        <v>505.79033915974401</v>
      </c>
    </row>
    <row r="59" spans="1:12">
      <c r="A59" s="10" t="s">
        <v>26</v>
      </c>
      <c r="B59" s="14">
        <v>880</v>
      </c>
      <c r="C59" s="14">
        <v>3573</v>
      </c>
      <c r="D59" s="15">
        <v>1972.6262577681</v>
      </c>
      <c r="E59" s="15">
        <v>63.286616012852001</v>
      </c>
      <c r="F59" s="15">
        <v>237.51257538712301</v>
      </c>
      <c r="G59" s="16">
        <v>0.28589619150066498</v>
      </c>
      <c r="H59" s="16">
        <v>0.246335187562955</v>
      </c>
      <c r="I59" s="16">
        <v>0.272770701400677</v>
      </c>
      <c r="J59" s="15">
        <v>2165.7458694596598</v>
      </c>
      <c r="K59" s="15">
        <v>69.482359713183499</v>
      </c>
      <c r="L59" s="17">
        <v>260.764996442555</v>
      </c>
    </row>
    <row r="60" spans="1:12">
      <c r="A60" s="10" t="s">
        <v>27</v>
      </c>
      <c r="B60" s="14">
        <v>465</v>
      </c>
      <c r="C60" s="14">
        <v>1601</v>
      </c>
      <c r="D60" s="15">
        <v>100.210277138124</v>
      </c>
      <c r="E60" s="15">
        <v>26.239264862015201</v>
      </c>
      <c r="F60" s="15">
        <v>115.365970078828</v>
      </c>
      <c r="G60" s="16">
        <v>1.45236516396325E-2</v>
      </c>
      <c r="H60" s="16">
        <v>0.10213303599588799</v>
      </c>
      <c r="I60" s="16">
        <v>0.13249174922582799</v>
      </c>
      <c r="J60" s="15">
        <v>110.02083792337601</v>
      </c>
      <c r="K60" s="15">
        <v>28.8080822552085</v>
      </c>
      <c r="L60" s="17">
        <v>126.660269369587</v>
      </c>
    </row>
    <row r="61" spans="1:12">
      <c r="A61" s="10" t="s">
        <v>28</v>
      </c>
      <c r="B61" s="14">
        <v>31</v>
      </c>
      <c r="C61" s="14">
        <v>104</v>
      </c>
      <c r="D61" s="15">
        <v>22.473028433067199</v>
      </c>
      <c r="E61" s="15">
        <v>1.6907589229928499</v>
      </c>
      <c r="F61" s="15">
        <v>6.0272619146937503</v>
      </c>
      <c r="G61" s="16">
        <v>3.2570555193610299E-3</v>
      </c>
      <c r="H61" s="16">
        <v>6.5810663084688303E-3</v>
      </c>
      <c r="I61" s="16">
        <v>6.9219933189513796E-3</v>
      </c>
      <c r="J61" s="15">
        <v>24.673132232475201</v>
      </c>
      <c r="K61" s="15">
        <v>1.85628379390371</v>
      </c>
      <c r="L61" s="17">
        <v>6.6173293316437798</v>
      </c>
    </row>
    <row r="62" spans="1:12">
      <c r="A62" s="10" t="s">
        <v>29</v>
      </c>
      <c r="B62" s="14">
        <v>208</v>
      </c>
      <c r="C62" s="14">
        <v>582</v>
      </c>
      <c r="D62" s="15">
        <v>442.70683416968001</v>
      </c>
      <c r="E62" s="15">
        <v>25.208964559283999</v>
      </c>
      <c r="F62" s="15">
        <v>46.183037343860299</v>
      </c>
      <c r="G62" s="16">
        <v>6.41622797739861E-2</v>
      </c>
      <c r="H62" s="16">
        <v>9.8122721741324206E-2</v>
      </c>
      <c r="I62" s="16">
        <v>5.3038789498054503E-2</v>
      </c>
      <c r="J62" s="15">
        <v>486.04772125935301</v>
      </c>
      <c r="K62" s="15">
        <v>27.676915813437699</v>
      </c>
      <c r="L62" s="17">
        <v>50.704345018571303</v>
      </c>
    </row>
    <row r="63" spans="1:12">
      <c r="A63" s="10" t="s">
        <v>30</v>
      </c>
      <c r="B63" s="14">
        <v>8</v>
      </c>
      <c r="C63" s="14">
        <v>27</v>
      </c>
      <c r="D63" s="15" t="s">
        <v>43</v>
      </c>
      <c r="E63" s="15" t="s">
        <v>43</v>
      </c>
      <c r="F63" s="15" t="s">
        <v>43</v>
      </c>
      <c r="G63" s="16">
        <v>1.5790003695116499E-3</v>
      </c>
      <c r="H63" s="16">
        <v>1.24021697336813E-3</v>
      </c>
      <c r="I63" s="16">
        <v>1.6788192602220299E-3</v>
      </c>
      <c r="J63" s="15" t="s">
        <v>43</v>
      </c>
      <c r="K63" s="15" t="s">
        <v>43</v>
      </c>
      <c r="L63" s="15" t="s">
        <v>43</v>
      </c>
    </row>
    <row r="64" spans="1:12">
      <c r="A64" s="10" t="s">
        <v>31</v>
      </c>
      <c r="B64" s="14">
        <v>22</v>
      </c>
      <c r="C64" s="14">
        <v>64</v>
      </c>
      <c r="D64" s="15">
        <v>198.83739508532901</v>
      </c>
      <c r="E64" s="15">
        <v>0.96983678752080804</v>
      </c>
      <c r="F64" s="15">
        <v>3.5011241733812901</v>
      </c>
      <c r="G64" s="16">
        <v>2.88178532344627E-2</v>
      </c>
      <c r="H64" s="16">
        <v>3.7749676315585699E-3</v>
      </c>
      <c r="I64" s="16">
        <v>4.0208569794989296E-3</v>
      </c>
      <c r="J64" s="15">
        <v>218.30352577147701</v>
      </c>
      <c r="K64" s="15">
        <v>1.06478356371455</v>
      </c>
      <c r="L64" s="17">
        <v>3.84388334440255</v>
      </c>
    </row>
    <row r="65" spans="1:12">
      <c r="A65" s="10" t="s">
        <v>32</v>
      </c>
      <c r="B65" s="14">
        <v>2030</v>
      </c>
      <c r="C65" s="14">
        <v>12473</v>
      </c>
      <c r="D65" s="15">
        <v>6899.7990054145603</v>
      </c>
      <c r="E65" s="15">
        <v>256.91261016730698</v>
      </c>
      <c r="F65" s="15">
        <v>870.740787656066</v>
      </c>
      <c r="G65" s="16">
        <v>1</v>
      </c>
      <c r="H65" s="16">
        <v>1</v>
      </c>
      <c r="I65" s="16">
        <v>1</v>
      </c>
      <c r="J65" s="15">
        <v>7575.287582852</v>
      </c>
      <c r="K65" s="15">
        <v>282.06428972079402</v>
      </c>
      <c r="L65" s="17">
        <v>955.98609052778602</v>
      </c>
    </row>
    <row r="68" spans="1:12">
      <c r="A68" s="3" t="s">
        <v>6</v>
      </c>
    </row>
    <row r="69" spans="1:12">
      <c r="A69" s="4" t="s">
        <v>7</v>
      </c>
    </row>
    <row r="70" spans="1:12">
      <c r="A70" s="4" t="s">
        <v>8</v>
      </c>
    </row>
    <row r="71" spans="1:12">
      <c r="A71" s="4" t="s">
        <v>9</v>
      </c>
    </row>
    <row r="72" spans="1:12">
      <c r="A72" s="4" t="s">
        <v>10</v>
      </c>
    </row>
    <row r="73" spans="1:12">
      <c r="A73" s="4" t="s">
        <v>11</v>
      </c>
    </row>
    <row r="74" spans="1:12">
      <c r="A74" s="4" t="s">
        <v>12</v>
      </c>
    </row>
    <row r="75" spans="1:12">
      <c r="A75" s="4" t="s">
        <v>50</v>
      </c>
    </row>
  </sheetData>
  <conditionalFormatting sqref="D11:F17">
    <cfRule type="expression" dxfId="115" priority="32">
      <formula>$C11&lt;30</formula>
    </cfRule>
  </conditionalFormatting>
  <conditionalFormatting sqref="D22:F26 D28:F29">
    <cfRule type="expression" dxfId="114" priority="28">
      <formula>$C22&lt;30</formula>
    </cfRule>
  </conditionalFormatting>
  <conditionalFormatting sqref="D27:F27">
    <cfRule type="expression" dxfId="113" priority="8">
      <formula>$B27&lt;30</formula>
    </cfRule>
  </conditionalFormatting>
  <conditionalFormatting sqref="D34:F38 D41:F41">
    <cfRule type="expression" dxfId="112" priority="22">
      <formula>$C34&lt;30</formula>
    </cfRule>
  </conditionalFormatting>
  <conditionalFormatting sqref="D39:F40">
    <cfRule type="expression" dxfId="111" priority="18">
      <formula>$B39&lt;30</formula>
    </cfRule>
  </conditionalFormatting>
  <conditionalFormatting sqref="D46:F50 D52:F53">
    <cfRule type="expression" dxfId="110" priority="14">
      <formula>$C46&lt;30</formula>
    </cfRule>
  </conditionalFormatting>
  <conditionalFormatting sqref="D51:F51">
    <cfRule type="expression" dxfId="109" priority="10">
      <formula>$B51&lt;30</formula>
    </cfRule>
  </conditionalFormatting>
  <conditionalFormatting sqref="D58:F62 D64:F65">
    <cfRule type="expression" dxfId="108" priority="4">
      <formula>$C58&lt;30</formula>
    </cfRule>
  </conditionalFormatting>
  <conditionalFormatting sqref="D63:F63">
    <cfRule type="expression" dxfId="107" priority="2">
      <formula>$B63&lt;30</formula>
    </cfRule>
  </conditionalFormatting>
  <conditionalFormatting sqref="J11:L17">
    <cfRule type="expression" dxfId="106" priority="31">
      <formula>$C11&lt;30</formula>
    </cfRule>
  </conditionalFormatting>
  <conditionalFormatting sqref="J22:L26 J28:L29">
    <cfRule type="expression" dxfId="105" priority="27">
      <formula>$C22&lt;30</formula>
    </cfRule>
  </conditionalFormatting>
  <conditionalFormatting sqref="J27:L27">
    <cfRule type="expression" dxfId="104" priority="7">
      <formula>$B27&lt;30</formula>
    </cfRule>
  </conditionalFormatting>
  <conditionalFormatting sqref="J34:L38 J41:L41">
    <cfRule type="expression" dxfId="103" priority="21">
      <formula>$C34&lt;30</formula>
    </cfRule>
  </conditionalFormatting>
  <conditionalFormatting sqref="J39:L40">
    <cfRule type="expression" dxfId="102" priority="17">
      <formula>$B39&lt;30</formula>
    </cfRule>
  </conditionalFormatting>
  <conditionalFormatting sqref="J46:L50 J52:L53">
    <cfRule type="expression" dxfId="101" priority="13">
      <formula>$C46&lt;30</formula>
    </cfRule>
  </conditionalFormatting>
  <conditionalFormatting sqref="J51:L51">
    <cfRule type="expression" dxfId="100" priority="9">
      <formula>$B51&lt;30</formula>
    </cfRule>
  </conditionalFormatting>
  <conditionalFormatting sqref="J58:L62 J64:L65">
    <cfRule type="expression" dxfId="99" priority="3">
      <formula>$C58&lt;30</formula>
    </cfRule>
  </conditionalFormatting>
  <conditionalFormatting sqref="J63:L63">
    <cfRule type="expression" dxfId="98" priority="1">
      <formula>$B63&lt;30</formula>
    </cfRule>
  </conditionalFormatting>
  <hyperlinks>
    <hyperlink ref="F5" location="Contents!A1" display="Click here to return to Contents" xr:uid="{79114281-0935-43FF-B6D3-97D2EFE0403E}"/>
  </hyperlinks>
  <pageMargins left="0.7" right="0.7" top="0.75" bottom="0.75" header="0.3" footer="0.3"/>
  <pageSetup paperSize="9" orientation="portrait" horizontalDpi="300" verticalDpi="300"/>
  <tableParts count="5">
    <tablePart r:id="rId1"/>
    <tablePart r:id="rId2"/>
    <tablePart r:id="rId3"/>
    <tablePart r:id="rId4"/>
    <tablePart r:id="rId5"/>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L74"/>
  <sheetViews>
    <sheetView topLeftCell="A39" workbookViewId="0">
      <selection activeCell="M62" sqref="M62"/>
    </sheetView>
  </sheetViews>
  <sheetFormatPr baseColWidth="10" defaultColWidth="11.5" defaultRowHeight="15"/>
  <cols>
    <col min="1" max="1" width="23.1640625" customWidth="1"/>
    <col min="2" max="12" width="17.1640625" customWidth="1"/>
  </cols>
  <sheetData>
    <row r="1" spans="1:12">
      <c r="F1" s="1" t="s">
        <v>51</v>
      </c>
    </row>
    <row r="2" spans="1:12">
      <c r="F2" s="1" t="s">
        <v>2</v>
      </c>
    </row>
    <row r="3" spans="1:12">
      <c r="F3" s="1" t="s">
        <v>47</v>
      </c>
    </row>
    <row r="5" spans="1:12">
      <c r="F5" s="12" t="s">
        <v>3</v>
      </c>
    </row>
    <row r="6" spans="1:12">
      <c r="F6" s="2" t="s">
        <v>4</v>
      </c>
    </row>
    <row r="8" spans="1:12">
      <c r="F8" s="1" t="s">
        <v>5</v>
      </c>
    </row>
    <row r="10" spans="1:12" ht="32">
      <c r="A10" s="13" t="s">
        <v>13</v>
      </c>
      <c r="B10" s="13" t="s">
        <v>14</v>
      </c>
      <c r="C10" s="13" t="s">
        <v>15</v>
      </c>
      <c r="D10" s="13" t="s">
        <v>16</v>
      </c>
      <c r="E10" s="13" t="s">
        <v>17</v>
      </c>
      <c r="F10" s="13" t="s">
        <v>18</v>
      </c>
      <c r="G10" s="13" t="s">
        <v>19</v>
      </c>
      <c r="H10" s="13" t="s">
        <v>20</v>
      </c>
      <c r="I10" s="13" t="s">
        <v>21</v>
      </c>
      <c r="J10" s="13" t="s">
        <v>22</v>
      </c>
      <c r="K10" s="13" t="s">
        <v>23</v>
      </c>
      <c r="L10" s="13" t="s">
        <v>24</v>
      </c>
    </row>
    <row r="11" spans="1:12">
      <c r="A11" s="10" t="s">
        <v>25</v>
      </c>
      <c r="B11" s="14">
        <v>44</v>
      </c>
      <c r="C11" s="14">
        <v>938</v>
      </c>
      <c r="D11" s="15">
        <v>405.69101733880302</v>
      </c>
      <c r="E11" s="15">
        <v>12.142194917805201</v>
      </c>
      <c r="F11" s="15">
        <v>61.840981533026302</v>
      </c>
      <c r="G11" s="16">
        <v>0.480769587635069</v>
      </c>
      <c r="H11" s="16">
        <v>0.49446868918998499</v>
      </c>
      <c r="I11" s="16">
        <v>0.48373355062761603</v>
      </c>
      <c r="J11" s="15">
        <v>3815.3579978432599</v>
      </c>
      <c r="K11" s="15">
        <v>114.192374272688</v>
      </c>
      <c r="L11" s="17">
        <v>581.58912424098605</v>
      </c>
    </row>
    <row r="12" spans="1:12">
      <c r="A12" s="10" t="s">
        <v>26</v>
      </c>
      <c r="B12" s="14">
        <v>35</v>
      </c>
      <c r="C12" s="14">
        <v>410</v>
      </c>
      <c r="D12" s="15">
        <v>224.019074044072</v>
      </c>
      <c r="E12" s="15">
        <v>8.0680982741880403</v>
      </c>
      <c r="F12" s="15">
        <v>44.720557967922304</v>
      </c>
      <c r="G12" s="16">
        <v>0.26547681177918298</v>
      </c>
      <c r="H12" s="16">
        <v>0.32855855180216897</v>
      </c>
      <c r="I12" s="16">
        <v>0.34981388968281701</v>
      </c>
      <c r="J12" s="15">
        <v>2106.8077164491401</v>
      </c>
      <c r="K12" s="15">
        <v>75.877162574939007</v>
      </c>
      <c r="L12" s="17">
        <v>420.57854677228897</v>
      </c>
    </row>
    <row r="13" spans="1:12">
      <c r="A13" s="10" t="s">
        <v>27</v>
      </c>
      <c r="B13" s="14">
        <v>39</v>
      </c>
      <c r="C13" s="14">
        <v>330</v>
      </c>
      <c r="D13" s="15">
        <v>9.48812009768249</v>
      </c>
      <c r="E13" s="15">
        <v>1.96477121600215</v>
      </c>
      <c r="F13" s="15">
        <v>14.0301101248713</v>
      </c>
      <c r="G13" s="16">
        <v>1.12440241263348E-2</v>
      </c>
      <c r="H13" s="16">
        <v>8.0011715699784103E-2</v>
      </c>
      <c r="I13" s="16">
        <v>0.109746559937376</v>
      </c>
      <c r="J13" s="15">
        <v>89.231886711847594</v>
      </c>
      <c r="K13" s="15">
        <v>18.477869246598701</v>
      </c>
      <c r="L13" s="17">
        <v>131.94744420689301</v>
      </c>
    </row>
    <row r="14" spans="1:12">
      <c r="A14" s="10" t="s">
        <v>28</v>
      </c>
      <c r="B14" s="14">
        <v>3</v>
      </c>
      <c r="C14" s="14">
        <v>13</v>
      </c>
      <c r="D14" s="6" t="s">
        <v>43</v>
      </c>
      <c r="E14" s="6" t="s">
        <v>43</v>
      </c>
      <c r="F14" s="6" t="s">
        <v>43</v>
      </c>
      <c r="G14" s="16">
        <v>1.30994903297049E-3</v>
      </c>
      <c r="H14" s="16">
        <v>4.5592906501233802E-3</v>
      </c>
      <c r="I14" s="16">
        <v>2.4886013497372899E-3</v>
      </c>
      <c r="J14" s="6" t="s">
        <v>43</v>
      </c>
      <c r="K14" s="6" t="s">
        <v>43</v>
      </c>
      <c r="L14" s="6" t="s">
        <v>43</v>
      </c>
    </row>
    <row r="15" spans="1:12">
      <c r="A15" s="10" t="s">
        <v>29</v>
      </c>
      <c r="B15" s="14">
        <v>13</v>
      </c>
      <c r="C15" s="14">
        <v>74</v>
      </c>
      <c r="D15" s="15">
        <v>47.364074927637397</v>
      </c>
      <c r="E15" s="15">
        <v>1.86886332447208</v>
      </c>
      <c r="F15" s="15">
        <v>5.5535182743004396</v>
      </c>
      <c r="G15" s="16">
        <v>5.6129432988307797E-2</v>
      </c>
      <c r="H15" s="16">
        <v>7.61060421597963E-2</v>
      </c>
      <c r="I15" s="16">
        <v>4.3440822682738502E-2</v>
      </c>
      <c r="J15" s="15">
        <v>445.43974197657099</v>
      </c>
      <c r="K15" s="15">
        <v>17.575894774977801</v>
      </c>
      <c r="L15" s="17">
        <v>52.2285667131883</v>
      </c>
    </row>
    <row r="16" spans="1:12">
      <c r="A16" s="10" t="s">
        <v>31</v>
      </c>
      <c r="B16" s="14">
        <v>2</v>
      </c>
      <c r="C16" s="14">
        <v>5</v>
      </c>
      <c r="D16" s="6" t="s">
        <v>43</v>
      </c>
      <c r="E16" s="6" t="s">
        <v>43</v>
      </c>
      <c r="F16" s="6" t="s">
        <v>43</v>
      </c>
      <c r="G16" s="16">
        <v>0.18507019443813499</v>
      </c>
      <c r="H16" s="16">
        <v>1.6295710498142501E-2</v>
      </c>
      <c r="I16" s="16">
        <v>1.07765757197154E-2</v>
      </c>
      <c r="J16" s="6" t="s">
        <v>43</v>
      </c>
      <c r="K16" s="6" t="s">
        <v>43</v>
      </c>
      <c r="L16" s="6" t="s">
        <v>43</v>
      </c>
    </row>
    <row r="17" spans="1:12">
      <c r="A17" s="10" t="s">
        <v>32</v>
      </c>
      <c r="B17" s="14">
        <v>70</v>
      </c>
      <c r="C17" s="14">
        <v>1770</v>
      </c>
      <c r="D17" s="15">
        <v>843.83668970081601</v>
      </c>
      <c r="E17" s="15">
        <v>24.556044059525799</v>
      </c>
      <c r="F17" s="15">
        <v>127.841001420702</v>
      </c>
      <c r="G17" s="16">
        <v>1</v>
      </c>
      <c r="H17" s="16">
        <v>1</v>
      </c>
      <c r="I17" s="16">
        <v>1</v>
      </c>
      <c r="J17" s="15">
        <v>7935.9387448178804</v>
      </c>
      <c r="K17" s="15">
        <v>230.93954535271399</v>
      </c>
      <c r="L17" s="17">
        <v>1202.2923022114301</v>
      </c>
    </row>
    <row r="19" spans="1:12">
      <c r="F19" s="1" t="s">
        <v>41</v>
      </c>
    </row>
    <row r="21" spans="1:12" ht="32">
      <c r="A21" s="13" t="s">
        <v>13</v>
      </c>
      <c r="B21" s="13" t="s">
        <v>14</v>
      </c>
      <c r="C21" s="13" t="s">
        <v>15</v>
      </c>
      <c r="D21" s="13" t="s">
        <v>16</v>
      </c>
      <c r="E21" s="13" t="s">
        <v>17</v>
      </c>
      <c r="F21" s="13" t="s">
        <v>18</v>
      </c>
      <c r="G21" s="13" t="s">
        <v>19</v>
      </c>
      <c r="H21" s="13" t="s">
        <v>20</v>
      </c>
      <c r="I21" s="13" t="s">
        <v>21</v>
      </c>
      <c r="J21" s="13" t="s">
        <v>22</v>
      </c>
      <c r="K21" s="13" t="s">
        <v>23</v>
      </c>
      <c r="L21" s="13" t="s">
        <v>24</v>
      </c>
    </row>
    <row r="22" spans="1:12">
      <c r="A22" s="10" t="s">
        <v>25</v>
      </c>
      <c r="B22" s="14">
        <v>107</v>
      </c>
      <c r="C22" s="14">
        <v>711</v>
      </c>
      <c r="D22" s="15">
        <v>554.58901773125899</v>
      </c>
      <c r="E22" s="15">
        <v>13.990220530643301</v>
      </c>
      <c r="F22" s="15">
        <v>48.566610378683897</v>
      </c>
      <c r="G22" s="16">
        <v>0.66817490642408905</v>
      </c>
      <c r="H22" s="16">
        <v>0.55856682173516303</v>
      </c>
      <c r="I22" s="16">
        <v>0.51233463461580697</v>
      </c>
      <c r="J22" s="15">
        <v>7080.0643070284104</v>
      </c>
      <c r="K22" s="15">
        <v>178.60371889740799</v>
      </c>
      <c r="L22" s="17">
        <v>620.01719049925305</v>
      </c>
    </row>
    <row r="23" spans="1:12">
      <c r="A23" s="10" t="s">
        <v>26</v>
      </c>
      <c r="B23" s="14">
        <v>80</v>
      </c>
      <c r="C23" s="14">
        <v>358</v>
      </c>
      <c r="D23" s="15">
        <v>226.78451534310801</v>
      </c>
      <c r="E23" s="15">
        <v>5.9539346278193701</v>
      </c>
      <c r="F23" s="15">
        <v>22.6241271366763</v>
      </c>
      <c r="G23" s="16">
        <v>0.273232461287652</v>
      </c>
      <c r="H23" s="16">
        <v>0.237713932714332</v>
      </c>
      <c r="I23" s="16">
        <v>0.23866446144155901</v>
      </c>
      <c r="J23" s="15">
        <v>2895.2050998700702</v>
      </c>
      <c r="K23" s="15">
        <v>76.009871629357306</v>
      </c>
      <c r="L23" s="17">
        <v>288.82698700621302</v>
      </c>
    </row>
    <row r="24" spans="1:12">
      <c r="A24" s="10" t="s">
        <v>27</v>
      </c>
      <c r="B24" s="14">
        <v>58</v>
      </c>
      <c r="C24" s="14">
        <v>396</v>
      </c>
      <c r="D24" s="15">
        <v>23.726445438366699</v>
      </c>
      <c r="E24" s="15">
        <v>3.9842569241238999</v>
      </c>
      <c r="F24" s="15">
        <v>19.730787490383801</v>
      </c>
      <c r="G24" s="16">
        <v>2.8585880631771001E-2</v>
      </c>
      <c r="H24" s="16">
        <v>0.159073527269257</v>
      </c>
      <c r="I24" s="16">
        <v>0.20814229613200899</v>
      </c>
      <c r="J24" s="15">
        <v>302.89954202129201</v>
      </c>
      <c r="K24" s="15">
        <v>50.864323556060299</v>
      </c>
      <c r="L24" s="17">
        <v>251.88966927563999</v>
      </c>
    </row>
    <row r="25" spans="1:12">
      <c r="A25" s="10" t="s">
        <v>28</v>
      </c>
      <c r="B25" s="14">
        <v>8</v>
      </c>
      <c r="C25" s="14">
        <v>22</v>
      </c>
      <c r="D25" s="6" t="s">
        <v>43</v>
      </c>
      <c r="E25" s="6" t="s">
        <v>43</v>
      </c>
      <c r="F25" s="6" t="s">
        <v>43</v>
      </c>
      <c r="G25" s="16">
        <v>1.4817290937496901E-3</v>
      </c>
      <c r="H25" s="16">
        <v>4.89262577889857E-3</v>
      </c>
      <c r="I25" s="16">
        <v>8.3771672411064903E-3</v>
      </c>
      <c r="J25" s="6" t="s">
        <v>43</v>
      </c>
      <c r="K25" s="6" t="s">
        <v>43</v>
      </c>
      <c r="L25" s="6" t="s">
        <v>43</v>
      </c>
    </row>
    <row r="26" spans="1:12">
      <c r="A26" s="10" t="s">
        <v>29</v>
      </c>
      <c r="B26" s="14">
        <v>20</v>
      </c>
      <c r="C26" s="14">
        <v>65</v>
      </c>
      <c r="D26" s="15">
        <v>21.687717071341499</v>
      </c>
      <c r="E26" s="15">
        <v>0.93169306892394799</v>
      </c>
      <c r="F26" s="15">
        <v>2.7298266823516801</v>
      </c>
      <c r="G26" s="16">
        <v>2.6129598425834299E-2</v>
      </c>
      <c r="H26" s="16">
        <v>3.7198329733377097E-2</v>
      </c>
      <c r="I26" s="16">
        <v>2.8797248664505799E-2</v>
      </c>
      <c r="J26" s="15">
        <v>276.87247065563503</v>
      </c>
      <c r="K26" s="15">
        <v>11.894297635714601</v>
      </c>
      <c r="L26" s="17">
        <v>34.849857895053802</v>
      </c>
    </row>
    <row r="27" spans="1:12">
      <c r="A27" s="10" t="s">
        <v>30</v>
      </c>
      <c r="B27" s="14">
        <v>3</v>
      </c>
      <c r="C27" s="14">
        <v>16</v>
      </c>
      <c r="D27" s="6" t="s">
        <v>43</v>
      </c>
      <c r="E27" s="6" t="s">
        <v>43</v>
      </c>
      <c r="F27" s="6" t="s">
        <v>43</v>
      </c>
      <c r="G27" s="16">
        <v>2.3954241369040798E-3</v>
      </c>
      <c r="H27" s="16">
        <v>2.5547627689731199E-3</v>
      </c>
      <c r="I27" s="16">
        <v>3.68419190501272E-3</v>
      </c>
      <c r="J27" s="6" t="s">
        <v>43</v>
      </c>
      <c r="K27" s="6" t="s">
        <v>43</v>
      </c>
      <c r="L27" s="6" t="s">
        <v>43</v>
      </c>
    </row>
    <row r="28" spans="1:12">
      <c r="A28" s="10" t="s">
        <v>32</v>
      </c>
      <c r="B28" s="14">
        <v>186</v>
      </c>
      <c r="C28" s="14">
        <v>1568</v>
      </c>
      <c r="D28" s="15">
        <v>830.00575507884002</v>
      </c>
      <c r="E28" s="15">
        <v>25.046637190485601</v>
      </c>
      <c r="F28" s="15">
        <v>94.7947046662254</v>
      </c>
      <c r="G28" s="16">
        <v>1</v>
      </c>
      <c r="H28" s="16">
        <v>1</v>
      </c>
      <c r="I28" s="16">
        <v>1</v>
      </c>
      <c r="J28" s="15">
        <v>10596.124216815</v>
      </c>
      <c r="K28" s="15">
        <v>319.75354057475801</v>
      </c>
      <c r="L28" s="17">
        <v>1210.1801217561499</v>
      </c>
    </row>
    <row r="30" spans="1:12">
      <c r="F30" s="1" t="s">
        <v>49</v>
      </c>
    </row>
    <row r="32" spans="1:12" ht="32">
      <c r="A32" s="13" t="s">
        <v>13</v>
      </c>
      <c r="B32" s="13" t="s">
        <v>14</v>
      </c>
      <c r="C32" s="13" t="s">
        <v>15</v>
      </c>
      <c r="D32" s="13" t="s">
        <v>16</v>
      </c>
      <c r="E32" s="13" t="s">
        <v>17</v>
      </c>
      <c r="F32" s="13" t="s">
        <v>18</v>
      </c>
      <c r="G32" s="13" t="s">
        <v>19</v>
      </c>
      <c r="H32" s="13" t="s">
        <v>20</v>
      </c>
      <c r="I32" s="13" t="s">
        <v>21</v>
      </c>
      <c r="J32" s="13" t="s">
        <v>22</v>
      </c>
      <c r="K32" s="13" t="s">
        <v>23</v>
      </c>
      <c r="L32" s="13" t="s">
        <v>24</v>
      </c>
    </row>
    <row r="33" spans="1:12">
      <c r="A33" s="10" t="s">
        <v>25</v>
      </c>
      <c r="B33" s="14">
        <v>99</v>
      </c>
      <c r="C33" s="14">
        <v>683</v>
      </c>
      <c r="D33" s="15">
        <v>790.86285154874702</v>
      </c>
      <c r="E33" s="15">
        <v>18.439463436695199</v>
      </c>
      <c r="F33" s="15">
        <v>52.122310215839398</v>
      </c>
      <c r="G33" s="16">
        <v>0.72158600429726205</v>
      </c>
      <c r="H33" s="16">
        <v>0.63949468415935795</v>
      </c>
      <c r="I33" s="16">
        <v>0.50834018179292895</v>
      </c>
      <c r="J33" s="15">
        <v>9806.6811180351706</v>
      </c>
      <c r="K33" s="15">
        <v>228.64892131071801</v>
      </c>
      <c r="L33" s="17">
        <v>646.31544448075397</v>
      </c>
    </row>
    <row r="34" spans="1:12">
      <c r="A34" s="10" t="s">
        <v>26</v>
      </c>
      <c r="B34" s="14">
        <v>71</v>
      </c>
      <c r="C34" s="14">
        <v>346</v>
      </c>
      <c r="D34" s="15">
        <v>268.27690036006101</v>
      </c>
      <c r="E34" s="15">
        <v>7.4454955349449303</v>
      </c>
      <c r="F34" s="15">
        <v>30.2346644706242</v>
      </c>
      <c r="G34" s="16">
        <v>0.244776772858877</v>
      </c>
      <c r="H34" s="16">
        <v>0.25821547529708699</v>
      </c>
      <c r="I34" s="16">
        <v>0.29487363030917102</v>
      </c>
      <c r="J34" s="15">
        <v>3326.6273766859999</v>
      </c>
      <c r="K34" s="15">
        <v>92.323972903738195</v>
      </c>
      <c r="L34" s="17">
        <v>374.90914207635399</v>
      </c>
    </row>
    <row r="35" spans="1:12">
      <c r="A35" s="10" t="s">
        <v>27</v>
      </c>
      <c r="B35" s="14">
        <v>50</v>
      </c>
      <c r="C35" s="14">
        <v>296</v>
      </c>
      <c r="D35" s="15">
        <v>7.3814124106623096</v>
      </c>
      <c r="E35" s="15">
        <v>1.7298716204754301</v>
      </c>
      <c r="F35" s="15">
        <v>12.9782198262047</v>
      </c>
      <c r="G35" s="16">
        <v>6.7348262433233504E-3</v>
      </c>
      <c r="H35" s="16">
        <v>5.9993269835102801E-2</v>
      </c>
      <c r="I35" s="16">
        <v>0.12657440927851701</v>
      </c>
      <c r="J35" s="15">
        <v>91.529343640704298</v>
      </c>
      <c r="K35" s="15">
        <v>21.450368194586598</v>
      </c>
      <c r="L35" s="17">
        <v>160.92962650365001</v>
      </c>
    </row>
    <row r="36" spans="1:12">
      <c r="A36" s="10" t="s">
        <v>28</v>
      </c>
      <c r="B36" s="14">
        <v>7</v>
      </c>
      <c r="C36" s="14">
        <v>18</v>
      </c>
      <c r="D36" s="6" t="s">
        <v>43</v>
      </c>
      <c r="E36" s="6" t="s">
        <v>43</v>
      </c>
      <c r="F36" s="6" t="s">
        <v>43</v>
      </c>
      <c r="G36" s="16">
        <v>1.0003846036847001E-3</v>
      </c>
      <c r="H36" s="16">
        <v>3.8134732647314199E-3</v>
      </c>
      <c r="I36" s="16">
        <v>6.7865912005722496E-3</v>
      </c>
      <c r="J36" s="6" t="s">
        <v>43</v>
      </c>
      <c r="K36" s="6" t="s">
        <v>43</v>
      </c>
      <c r="L36" s="6" t="s">
        <v>43</v>
      </c>
    </row>
    <row r="37" spans="1:12">
      <c r="A37" s="10" t="s">
        <v>29</v>
      </c>
      <c r="B37" s="14">
        <v>17</v>
      </c>
      <c r="C37" s="14">
        <v>56</v>
      </c>
      <c r="D37" s="15">
        <v>16.081266506061802</v>
      </c>
      <c r="E37" s="15">
        <v>0.54515211920930495</v>
      </c>
      <c r="F37" s="15">
        <v>1.5348164815549099</v>
      </c>
      <c r="G37" s="16">
        <v>1.46726032452079E-2</v>
      </c>
      <c r="H37" s="16">
        <v>1.8906292121211501E-2</v>
      </c>
      <c r="I37" s="16">
        <v>1.4968808673705101E-2</v>
      </c>
      <c r="J37" s="15">
        <v>199.407333762429</v>
      </c>
      <c r="K37" s="15">
        <v>6.7598737043185402</v>
      </c>
      <c r="L37" s="17">
        <v>19.0316889708986</v>
      </c>
    </row>
    <row r="38" spans="1:12">
      <c r="A38" s="10" t="s">
        <v>30</v>
      </c>
      <c r="B38" s="14">
        <v>4</v>
      </c>
      <c r="C38" s="14">
        <v>18</v>
      </c>
      <c r="D38" s="6" t="s">
        <v>43</v>
      </c>
      <c r="E38" s="6" t="s">
        <v>43</v>
      </c>
      <c r="F38" s="6" t="s">
        <v>43</v>
      </c>
      <c r="G38" s="16">
        <v>5.1739174366361596E-3</v>
      </c>
      <c r="H38" s="16">
        <v>5.6317913166850702E-3</v>
      </c>
      <c r="I38" s="16">
        <v>6.0830603418521E-3</v>
      </c>
      <c r="J38" s="6" t="s">
        <v>43</v>
      </c>
      <c r="K38" s="6" t="s">
        <v>43</v>
      </c>
      <c r="L38" s="6" t="s">
        <v>43</v>
      </c>
    </row>
    <row r="39" spans="1:12">
      <c r="A39" s="10" t="s">
        <v>31</v>
      </c>
      <c r="B39" s="14">
        <v>4</v>
      </c>
      <c r="C39" s="14">
        <v>12</v>
      </c>
      <c r="D39" s="6" t="s">
        <v>43</v>
      </c>
      <c r="E39" s="6" t="s">
        <v>43</v>
      </c>
      <c r="F39" s="6" t="s">
        <v>43</v>
      </c>
      <c r="G39" s="16">
        <v>6.0554913150081702E-3</v>
      </c>
      <c r="H39" s="16">
        <v>1.39450140058237E-2</v>
      </c>
      <c r="I39" s="16">
        <v>4.2373318403253202E-2</v>
      </c>
      <c r="J39" s="6" t="s">
        <v>43</v>
      </c>
      <c r="K39" s="6" t="s">
        <v>43</v>
      </c>
      <c r="L39" s="6" t="s">
        <v>43</v>
      </c>
    </row>
    <row r="40" spans="1:12">
      <c r="A40" s="10" t="s">
        <v>32</v>
      </c>
      <c r="B40" s="14">
        <v>173</v>
      </c>
      <c r="C40" s="14">
        <v>1429</v>
      </c>
      <c r="D40" s="15">
        <v>1096.00636215076</v>
      </c>
      <c r="E40" s="15">
        <v>28.834428015511399</v>
      </c>
      <c r="F40" s="15">
        <v>102.53431084672999</v>
      </c>
      <c r="G40" s="16">
        <v>1</v>
      </c>
      <c r="H40" s="16">
        <v>1</v>
      </c>
      <c r="I40" s="16">
        <v>1</v>
      </c>
      <c r="J40" s="15">
        <v>13590.453611396901</v>
      </c>
      <c r="K40" s="15">
        <v>357.54624232926301</v>
      </c>
      <c r="L40" s="17">
        <v>1271.42308955625</v>
      </c>
    </row>
    <row r="42" spans="1:12">
      <c r="F42" s="1" t="s">
        <v>52</v>
      </c>
    </row>
    <row r="44" spans="1:12" ht="32">
      <c r="A44" s="13" t="s">
        <v>13</v>
      </c>
      <c r="B44" s="13" t="s">
        <v>14</v>
      </c>
      <c r="C44" s="13" t="s">
        <v>15</v>
      </c>
      <c r="D44" s="13" t="s">
        <v>16</v>
      </c>
      <c r="E44" s="13" t="s">
        <v>17</v>
      </c>
      <c r="F44" s="13" t="s">
        <v>18</v>
      </c>
      <c r="G44" s="13" t="s">
        <v>19</v>
      </c>
      <c r="H44" s="13" t="s">
        <v>20</v>
      </c>
      <c r="I44" s="13" t="s">
        <v>21</v>
      </c>
      <c r="J44" s="13" t="s">
        <v>22</v>
      </c>
      <c r="K44" s="13" t="s">
        <v>23</v>
      </c>
      <c r="L44" s="13" t="s">
        <v>24</v>
      </c>
    </row>
    <row r="45" spans="1:12">
      <c r="A45" s="10" t="s">
        <v>25</v>
      </c>
      <c r="B45" s="14">
        <v>140</v>
      </c>
      <c r="C45" s="14">
        <v>901</v>
      </c>
      <c r="D45" s="15">
        <v>723.97575853314697</v>
      </c>
      <c r="E45" s="15">
        <v>18.268278478197001</v>
      </c>
      <c r="F45" s="15">
        <v>53.265614108934599</v>
      </c>
      <c r="G45" s="16">
        <v>0.68451329081909595</v>
      </c>
      <c r="H45" s="16">
        <v>0.596319780896433</v>
      </c>
      <c r="I45" s="16">
        <v>0.511535112761767</v>
      </c>
      <c r="J45" s="15">
        <v>8125.2708389015997</v>
      </c>
      <c r="K45" s="15">
        <v>205.027183087694</v>
      </c>
      <c r="L45" s="17">
        <v>597.80667506382497</v>
      </c>
    </row>
    <row r="46" spans="1:12">
      <c r="A46" s="10" t="s">
        <v>26</v>
      </c>
      <c r="B46" s="14">
        <v>97</v>
      </c>
      <c r="C46" s="14">
        <v>417</v>
      </c>
      <c r="D46" s="15">
        <v>285.13554900084898</v>
      </c>
      <c r="E46" s="15">
        <v>7.9663684672014803</v>
      </c>
      <c r="F46" s="15">
        <v>32.066877485068801</v>
      </c>
      <c r="G46" s="16">
        <v>0.26959338165069802</v>
      </c>
      <c r="H46" s="16">
        <v>0.26004109279215998</v>
      </c>
      <c r="I46" s="16">
        <v>0.30795352808090498</v>
      </c>
      <c r="J46" s="15">
        <v>3200.1120674604999</v>
      </c>
      <c r="K46" s="15">
        <v>89.407553547987703</v>
      </c>
      <c r="L46" s="17">
        <v>359.89059226508698</v>
      </c>
    </row>
    <row r="47" spans="1:12">
      <c r="A47" s="10" t="s">
        <v>27</v>
      </c>
      <c r="B47" s="14">
        <v>47</v>
      </c>
      <c r="C47" s="14">
        <v>165</v>
      </c>
      <c r="D47" s="15">
        <v>7.7656210094340503</v>
      </c>
      <c r="E47" s="15">
        <v>2.12091394381694</v>
      </c>
      <c r="F47" s="15">
        <v>9.0944814988741491</v>
      </c>
      <c r="G47" s="16">
        <v>7.3423325709022803E-3</v>
      </c>
      <c r="H47" s="16">
        <v>6.9231643243591198E-2</v>
      </c>
      <c r="I47" s="16">
        <v>8.7338646082671501E-2</v>
      </c>
      <c r="J47" s="15">
        <v>87.154539624032395</v>
      </c>
      <c r="K47" s="15">
        <v>23.803283488982402</v>
      </c>
      <c r="L47" s="17">
        <v>102.068507745966</v>
      </c>
    </row>
    <row r="48" spans="1:12">
      <c r="A48" s="10" t="s">
        <v>28</v>
      </c>
      <c r="B48" s="14">
        <v>12</v>
      </c>
      <c r="C48" s="14">
        <v>38</v>
      </c>
      <c r="D48" s="15">
        <v>3.9322293295000601</v>
      </c>
      <c r="E48" s="15">
        <v>0.48457916060893602</v>
      </c>
      <c r="F48" s="15">
        <v>2.26714127033173</v>
      </c>
      <c r="G48" s="16">
        <v>3.7178913891330501E-3</v>
      </c>
      <c r="H48" s="16">
        <v>1.5817808953710401E-2</v>
      </c>
      <c r="I48" s="16">
        <v>2.1772439589154501E-2</v>
      </c>
      <c r="J48" s="15">
        <v>44.131903487480599</v>
      </c>
      <c r="K48" s="15">
        <v>5.4384927622613697</v>
      </c>
      <c r="L48" s="17">
        <v>25.4444111344555</v>
      </c>
    </row>
    <row r="49" spans="1:12">
      <c r="A49" s="10" t="s">
        <v>29</v>
      </c>
      <c r="B49" s="14">
        <v>21</v>
      </c>
      <c r="C49" s="14">
        <v>64</v>
      </c>
      <c r="D49" s="15">
        <v>24.779930189746999</v>
      </c>
      <c r="E49" s="15">
        <v>1.2386893421652101</v>
      </c>
      <c r="F49" s="15">
        <v>2.6092922723945899</v>
      </c>
      <c r="G49" s="16">
        <v>2.3429225855321999E-2</v>
      </c>
      <c r="H49" s="16">
        <v>4.0433747383492098E-2</v>
      </c>
      <c r="I49" s="16">
        <v>2.5058278950056901E-2</v>
      </c>
      <c r="J49" s="15">
        <v>278.10826783580802</v>
      </c>
      <c r="K49" s="15">
        <v>13.9019660143667</v>
      </c>
      <c r="L49" s="17">
        <v>29.2844147903722</v>
      </c>
    </row>
    <row r="50" spans="1:12">
      <c r="A50" t="s">
        <v>30</v>
      </c>
      <c r="B50" s="5">
        <v>2</v>
      </c>
      <c r="C50" s="5">
        <v>4</v>
      </c>
      <c r="D50" s="6" t="s">
        <v>43</v>
      </c>
      <c r="E50" s="6" t="s">
        <v>43</v>
      </c>
      <c r="F50" s="6" t="s">
        <v>43</v>
      </c>
      <c r="G50" s="16">
        <v>3.9115758713499397E-3</v>
      </c>
      <c r="H50" s="16">
        <v>3.56922094396637E-3</v>
      </c>
      <c r="I50" s="16">
        <v>2.8882621552019901E-3</v>
      </c>
      <c r="J50" s="6" t="s">
        <v>43</v>
      </c>
      <c r="K50" s="6" t="s">
        <v>43</v>
      </c>
      <c r="L50" s="6" t="s">
        <v>43</v>
      </c>
    </row>
    <row r="51" spans="1:12">
      <c r="A51" t="s">
        <v>31</v>
      </c>
      <c r="B51" s="5">
        <v>9</v>
      </c>
      <c r="C51" s="5">
        <v>20</v>
      </c>
      <c r="D51" s="6" t="s">
        <v>43</v>
      </c>
      <c r="E51" s="6" t="s">
        <v>43</v>
      </c>
      <c r="F51" s="6" t="s">
        <v>43</v>
      </c>
      <c r="G51" s="16">
        <v>7.4923018434985399E-3</v>
      </c>
      <c r="H51" s="16">
        <v>1.4586705786647501E-2</v>
      </c>
      <c r="I51" s="16">
        <v>4.3453732380243498E-2</v>
      </c>
      <c r="J51" s="6" t="s">
        <v>43</v>
      </c>
      <c r="K51" s="6" t="s">
        <v>43</v>
      </c>
      <c r="L51" s="6" t="s">
        <v>43</v>
      </c>
    </row>
    <row r="52" spans="1:12">
      <c r="A52" s="10" t="s">
        <v>32</v>
      </c>
      <c r="B52" s="14">
        <v>241</v>
      </c>
      <c r="C52" s="14">
        <v>1609</v>
      </c>
      <c r="D52" s="15">
        <v>1057.6504039342001</v>
      </c>
      <c r="E52" s="15">
        <v>30.635036876916502</v>
      </c>
      <c r="F52" s="15">
        <v>104.128949861046</v>
      </c>
      <c r="G52" s="16">
        <v>1</v>
      </c>
      <c r="H52" s="16">
        <v>1</v>
      </c>
      <c r="I52" s="16">
        <v>1</v>
      </c>
      <c r="J52" s="15">
        <v>11870.1432797292</v>
      </c>
      <c r="K52" s="15">
        <v>343.82086534087699</v>
      </c>
      <c r="L52" s="17">
        <v>1168.6522785039699</v>
      </c>
    </row>
    <row r="54" spans="1:12">
      <c r="F54" s="1" t="s">
        <v>53</v>
      </c>
    </row>
    <row r="56" spans="1:12" ht="32">
      <c r="A56" s="13" t="s">
        <v>13</v>
      </c>
      <c r="B56" s="13" t="s">
        <v>14</v>
      </c>
      <c r="C56" s="13" t="s">
        <v>15</v>
      </c>
      <c r="D56" s="13" t="s">
        <v>16</v>
      </c>
      <c r="E56" s="13" t="s">
        <v>17</v>
      </c>
      <c r="F56" s="13" t="s">
        <v>18</v>
      </c>
      <c r="G56" s="13" t="s">
        <v>19</v>
      </c>
      <c r="H56" s="13" t="s">
        <v>20</v>
      </c>
      <c r="I56" s="13" t="s">
        <v>21</v>
      </c>
      <c r="J56" s="13" t="s">
        <v>22</v>
      </c>
      <c r="K56" s="13" t="s">
        <v>23</v>
      </c>
      <c r="L56" s="13" t="s">
        <v>24</v>
      </c>
    </row>
    <row r="57" spans="1:12">
      <c r="A57" s="10" t="s">
        <v>25</v>
      </c>
      <c r="B57" s="14">
        <v>160</v>
      </c>
      <c r="C57" s="14">
        <v>1016</v>
      </c>
      <c r="D57" s="15">
        <v>670.28574462201402</v>
      </c>
      <c r="E57" s="15">
        <v>17.9940282196985</v>
      </c>
      <c r="F57" s="15">
        <v>65.198355268424095</v>
      </c>
      <c r="G57" s="16">
        <v>0.61042953840581504</v>
      </c>
      <c r="H57" s="16">
        <v>0.53745419781523696</v>
      </c>
      <c r="I57" s="16">
        <v>0.51259908425006295</v>
      </c>
      <c r="J57" s="15">
        <v>5806.50955548602</v>
      </c>
      <c r="K57" s="15">
        <v>155.877545714901</v>
      </c>
      <c r="L57" s="17">
        <v>564.79624683285101</v>
      </c>
    </row>
    <row r="58" spans="1:12">
      <c r="A58" s="10" t="s">
        <v>26</v>
      </c>
      <c r="B58" s="14">
        <v>143</v>
      </c>
      <c r="C58" s="14">
        <v>682</v>
      </c>
      <c r="D58" s="15">
        <v>308.01459765298</v>
      </c>
      <c r="E58" s="15">
        <v>8.7831610216491001</v>
      </c>
      <c r="F58" s="15">
        <v>42.540389437004499</v>
      </c>
      <c r="G58" s="16">
        <v>0.28050903689379503</v>
      </c>
      <c r="H58" s="16">
        <v>0.26233963310142899</v>
      </c>
      <c r="I58" s="16">
        <v>0.33445881539914302</v>
      </c>
      <c r="J58" s="15">
        <v>2668.2496515120902</v>
      </c>
      <c r="K58" s="15">
        <v>76.086219658956495</v>
      </c>
      <c r="L58" s="17">
        <v>368.51623317657902</v>
      </c>
    </row>
    <row r="59" spans="1:12">
      <c r="A59" s="10" t="s">
        <v>27</v>
      </c>
      <c r="B59" s="14">
        <v>66</v>
      </c>
      <c r="C59" s="14">
        <v>229</v>
      </c>
      <c r="D59" s="15">
        <v>11.9860301367613</v>
      </c>
      <c r="E59" s="15">
        <v>2.7602252730751098</v>
      </c>
      <c r="F59" s="15">
        <v>13.2287825087723</v>
      </c>
      <c r="G59" s="16">
        <v>1.09156832028814E-2</v>
      </c>
      <c r="H59" s="16">
        <v>8.24437219847141E-2</v>
      </c>
      <c r="I59" s="16">
        <v>0.104006638999129</v>
      </c>
      <c r="J59" s="15">
        <v>103.831834527072</v>
      </c>
      <c r="K59" s="15">
        <v>23.911107392628001</v>
      </c>
      <c r="L59" s="17">
        <v>114.597472288403</v>
      </c>
    </row>
    <row r="60" spans="1:12">
      <c r="A60" s="10" t="s">
        <v>28</v>
      </c>
      <c r="B60" s="14">
        <v>18</v>
      </c>
      <c r="C60" s="14">
        <v>45</v>
      </c>
      <c r="D60" s="15">
        <v>6.8249033289662604</v>
      </c>
      <c r="E60" s="15">
        <v>0.51325862014826695</v>
      </c>
      <c r="F60" s="15">
        <v>1.68977994173099</v>
      </c>
      <c r="G60" s="16">
        <v>6.2154426260617101E-3</v>
      </c>
      <c r="H60" s="16">
        <v>1.5330252714706699E-2</v>
      </c>
      <c r="I60" s="16">
        <v>1.32852991022448E-2</v>
      </c>
      <c r="J60" s="15">
        <v>59.122347018223302</v>
      </c>
      <c r="K60" s="15">
        <v>4.4462247724022399</v>
      </c>
      <c r="L60" s="17">
        <v>14.6381203196595</v>
      </c>
    </row>
    <row r="61" spans="1:12">
      <c r="A61" s="10" t="s">
        <v>29</v>
      </c>
      <c r="B61" s="14">
        <v>25</v>
      </c>
      <c r="C61" s="14">
        <v>62</v>
      </c>
      <c r="D61" s="15">
        <v>38.338607794584597</v>
      </c>
      <c r="E61" s="15">
        <v>2.1972817521685499</v>
      </c>
      <c r="F61" s="15">
        <v>4.0910067445281797</v>
      </c>
      <c r="G61" s="16">
        <v>3.4914987894255803E-2</v>
      </c>
      <c r="H61" s="16">
        <v>6.56294570102431E-2</v>
      </c>
      <c r="I61" s="16">
        <v>3.2164098346842598E-2</v>
      </c>
      <c r="J61" s="15">
        <v>332.11730115015598</v>
      </c>
      <c r="K61" s="15">
        <v>19.034475359843</v>
      </c>
      <c r="L61" s="17">
        <v>35.439318147898497</v>
      </c>
    </row>
    <row r="62" spans="1:12">
      <c r="A62" t="s">
        <v>30</v>
      </c>
      <c r="B62" s="5">
        <v>1</v>
      </c>
      <c r="C62" s="5">
        <v>3</v>
      </c>
      <c r="D62" s="6" t="s">
        <v>43</v>
      </c>
      <c r="E62" s="6" t="s">
        <v>43</v>
      </c>
      <c r="F62" s="6" t="s">
        <v>43</v>
      </c>
      <c r="G62" s="16">
        <v>2.0240983607898899E-3</v>
      </c>
      <c r="H62" s="16">
        <v>2.0869605763234899E-3</v>
      </c>
      <c r="I62" s="16">
        <v>1.45456694420338E-3</v>
      </c>
      <c r="J62" s="6" t="s">
        <v>43</v>
      </c>
      <c r="K62" s="6" t="s">
        <v>43</v>
      </c>
      <c r="L62" s="6" t="s">
        <v>43</v>
      </c>
    </row>
    <row r="63" spans="1:12">
      <c r="A63" t="s">
        <v>31</v>
      </c>
      <c r="B63" s="5">
        <v>2</v>
      </c>
      <c r="C63" s="5">
        <v>3</v>
      </c>
      <c r="D63" s="6" t="s">
        <v>43</v>
      </c>
      <c r="E63" s="6" t="s">
        <v>43</v>
      </c>
      <c r="F63" s="6" t="s">
        <v>43</v>
      </c>
      <c r="G63" s="16">
        <v>5.4991212616401997E-2</v>
      </c>
      <c r="H63" s="16">
        <v>3.4715776797346498E-2</v>
      </c>
      <c r="I63" s="16">
        <v>2.0314969583744998E-3</v>
      </c>
      <c r="J63" s="6" t="s">
        <v>43</v>
      </c>
      <c r="K63" s="6" t="s">
        <v>43</v>
      </c>
      <c r="L63" s="6" t="s">
        <v>43</v>
      </c>
    </row>
    <row r="64" spans="1:12">
      <c r="A64" s="10" t="s">
        <v>32</v>
      </c>
      <c r="B64" s="14">
        <v>301</v>
      </c>
      <c r="C64" s="14">
        <v>2040</v>
      </c>
      <c r="D64" s="15">
        <v>1098.05588106454</v>
      </c>
      <c r="E64" s="15">
        <v>33.480114757396301</v>
      </c>
      <c r="F64" s="15">
        <v>127.191712337547</v>
      </c>
      <c r="G64" s="16">
        <v>1</v>
      </c>
      <c r="H64" s="16">
        <v>1</v>
      </c>
      <c r="I64" s="16">
        <v>1</v>
      </c>
      <c r="J64" s="15">
        <v>9512.1700215395595</v>
      </c>
      <c r="K64" s="15">
        <v>290.02945059978401</v>
      </c>
      <c r="L64" s="17">
        <v>1101.8284350998299</v>
      </c>
    </row>
    <row r="67" spans="1:1">
      <c r="A67" s="3" t="s">
        <v>6</v>
      </c>
    </row>
    <row r="68" spans="1:1">
      <c r="A68" s="4" t="s">
        <v>7</v>
      </c>
    </row>
    <row r="69" spans="1:1">
      <c r="A69" s="4" t="s">
        <v>8</v>
      </c>
    </row>
    <row r="70" spans="1:1">
      <c r="A70" s="4" t="s">
        <v>9</v>
      </c>
    </row>
    <row r="71" spans="1:1">
      <c r="A71" s="4" t="s">
        <v>10</v>
      </c>
    </row>
    <row r="72" spans="1:1">
      <c r="A72" s="4" t="s">
        <v>11</v>
      </c>
    </row>
    <row r="73" spans="1:1">
      <c r="A73" s="4" t="s">
        <v>12</v>
      </c>
    </row>
    <row r="74" spans="1:1">
      <c r="A74" s="4" t="s">
        <v>50</v>
      </c>
    </row>
  </sheetData>
  <conditionalFormatting sqref="D14">
    <cfRule type="expression" dxfId="97" priority="13">
      <formula>$C14&lt;30</formula>
    </cfRule>
  </conditionalFormatting>
  <conditionalFormatting sqref="D16">
    <cfRule type="expression" dxfId="96" priority="24">
      <formula>$C16&lt;30</formula>
    </cfRule>
  </conditionalFormatting>
  <conditionalFormatting sqref="D25">
    <cfRule type="expression" dxfId="95" priority="28">
      <formula>$C25&lt;30</formula>
    </cfRule>
  </conditionalFormatting>
  <conditionalFormatting sqref="D27">
    <cfRule type="expression" dxfId="94" priority="25">
      <formula>$C27&lt;30</formula>
    </cfRule>
  </conditionalFormatting>
  <conditionalFormatting sqref="D36">
    <cfRule type="expression" dxfId="93" priority="46">
      <formula>$C36&lt;30</formula>
    </cfRule>
  </conditionalFormatting>
  <conditionalFormatting sqref="D38:D39">
    <cfRule type="expression" dxfId="92" priority="53">
      <formula>$C38&lt;30</formula>
    </cfRule>
  </conditionalFormatting>
  <conditionalFormatting sqref="D50:D51">
    <cfRule type="expression" dxfId="91" priority="55">
      <formula>$C50&lt;30</formula>
    </cfRule>
  </conditionalFormatting>
  <conditionalFormatting sqref="D62:D63">
    <cfRule type="expression" dxfId="90" priority="1">
      <formula>$C62&lt;30</formula>
    </cfRule>
  </conditionalFormatting>
  <conditionalFormatting sqref="D11:F13 D15:F15 D17:F17">
    <cfRule type="expression" dxfId="89" priority="110">
      <formula>$C11&lt;30</formula>
    </cfRule>
  </conditionalFormatting>
  <conditionalFormatting sqref="D22:F24 D26:F26 D28:F28">
    <cfRule type="expression" dxfId="88" priority="106">
      <formula>$C22&lt;30</formula>
    </cfRule>
  </conditionalFormatting>
  <conditionalFormatting sqref="D33:F35 D37:F37 D40:F40">
    <cfRule type="expression" dxfId="87" priority="94">
      <formula>$C33&lt;30</formula>
    </cfRule>
  </conditionalFormatting>
  <conditionalFormatting sqref="D45:F49">
    <cfRule type="expression" dxfId="86" priority="80">
      <formula>$C45&lt;30</formula>
    </cfRule>
  </conditionalFormatting>
  <conditionalFormatting sqref="D52:F52">
    <cfRule type="expression" dxfId="85" priority="78">
      <formula>$C52&lt;30</formula>
    </cfRule>
  </conditionalFormatting>
  <conditionalFormatting sqref="D57:F61">
    <cfRule type="expression" dxfId="84" priority="10">
      <formula>$C57&lt;30</formula>
    </cfRule>
  </conditionalFormatting>
  <conditionalFormatting sqref="D64:F64">
    <cfRule type="expression" dxfId="83" priority="8">
      <formula>$C64&lt;30</formula>
    </cfRule>
  </conditionalFormatting>
  <conditionalFormatting sqref="E14">
    <cfRule type="expression" dxfId="82" priority="14">
      <formula>$C14&lt;30</formula>
    </cfRule>
  </conditionalFormatting>
  <conditionalFormatting sqref="E16">
    <cfRule type="expression" dxfId="81" priority="23">
      <formula>$C16&lt;30</formula>
    </cfRule>
  </conditionalFormatting>
  <conditionalFormatting sqref="E25">
    <cfRule type="expression" dxfId="80" priority="29">
      <formula>$C25&lt;30</formula>
    </cfRule>
  </conditionalFormatting>
  <conditionalFormatting sqref="E27">
    <cfRule type="expression" dxfId="79" priority="26">
      <formula>$C27&lt;30</formula>
    </cfRule>
  </conditionalFormatting>
  <conditionalFormatting sqref="E36">
    <cfRule type="expression" dxfId="78" priority="47">
      <formula>$C36&lt;30</formula>
    </cfRule>
  </conditionalFormatting>
  <conditionalFormatting sqref="E38:E39">
    <cfRule type="expression" dxfId="77" priority="51">
      <formula>$C38&lt;30</formula>
    </cfRule>
  </conditionalFormatting>
  <conditionalFormatting sqref="E50:E51">
    <cfRule type="expression" dxfId="76" priority="57">
      <formula>$C50&lt;30</formula>
    </cfRule>
  </conditionalFormatting>
  <conditionalFormatting sqref="E62:E63">
    <cfRule type="expression" dxfId="75" priority="2">
      <formula>$C62&lt;30</formula>
    </cfRule>
  </conditionalFormatting>
  <conditionalFormatting sqref="F14">
    <cfRule type="expression" dxfId="74" priority="15">
      <formula>$C14&lt;30</formula>
    </cfRule>
  </conditionalFormatting>
  <conditionalFormatting sqref="F16">
    <cfRule type="expression" dxfId="73" priority="22">
      <formula>$C16&lt;30</formula>
    </cfRule>
  </conditionalFormatting>
  <conditionalFormatting sqref="F25">
    <cfRule type="expression" dxfId="72" priority="30">
      <formula>$C25&lt;30</formula>
    </cfRule>
  </conditionalFormatting>
  <conditionalFormatting sqref="F27">
    <cfRule type="expression" dxfId="71" priority="27">
      <formula>$C27&lt;30</formula>
    </cfRule>
  </conditionalFormatting>
  <conditionalFormatting sqref="F36">
    <cfRule type="expression" dxfId="70" priority="48">
      <formula>$C36&lt;30</formula>
    </cfRule>
  </conditionalFormatting>
  <conditionalFormatting sqref="F38:F39">
    <cfRule type="expression" dxfId="69" priority="49">
      <formula>$C38&lt;30</formula>
    </cfRule>
  </conditionalFormatting>
  <conditionalFormatting sqref="F50:F51">
    <cfRule type="expression" dxfId="68" priority="59">
      <formula>$C50&lt;30</formula>
    </cfRule>
  </conditionalFormatting>
  <conditionalFormatting sqref="F62:F63">
    <cfRule type="expression" dxfId="67" priority="3">
      <formula>$C62&lt;30</formula>
    </cfRule>
  </conditionalFormatting>
  <conditionalFormatting sqref="J14">
    <cfRule type="expression" dxfId="66" priority="16">
      <formula>$C14&lt;30</formula>
    </cfRule>
  </conditionalFormatting>
  <conditionalFormatting sqref="J16">
    <cfRule type="expression" dxfId="65" priority="21">
      <formula>$C16&lt;30</formula>
    </cfRule>
  </conditionalFormatting>
  <conditionalFormatting sqref="J25">
    <cfRule type="expression" dxfId="64" priority="31">
      <formula>$C25&lt;30</formula>
    </cfRule>
  </conditionalFormatting>
  <conditionalFormatting sqref="J27">
    <cfRule type="expression" dxfId="63" priority="36">
      <formula>$C27&lt;30</formula>
    </cfRule>
  </conditionalFormatting>
  <conditionalFormatting sqref="J36">
    <cfRule type="expression" dxfId="62" priority="45">
      <formula>$C36&lt;30</formula>
    </cfRule>
  </conditionalFormatting>
  <conditionalFormatting sqref="J38:J39">
    <cfRule type="expression" dxfId="61" priority="37">
      <formula>$C38&lt;30</formula>
    </cfRule>
  </conditionalFormatting>
  <conditionalFormatting sqref="J50:J51">
    <cfRule type="expression" dxfId="60" priority="61">
      <formula>$C50&lt;30</formula>
    </cfRule>
  </conditionalFormatting>
  <conditionalFormatting sqref="J62:J63">
    <cfRule type="expression" dxfId="59" priority="4">
      <formula>$C62&lt;30</formula>
    </cfRule>
  </conditionalFormatting>
  <conditionalFormatting sqref="J11:L13 J15:L15 J17:L17">
    <cfRule type="expression" dxfId="58" priority="109">
      <formula>$C11&lt;30</formula>
    </cfRule>
  </conditionalFormatting>
  <conditionalFormatting sqref="J22:L24 J26:L26 J28:L28">
    <cfRule type="expression" dxfId="57" priority="105">
      <formula>$C22&lt;30</formula>
    </cfRule>
  </conditionalFormatting>
  <conditionalFormatting sqref="J33:L35 J37:L37 J40:L40">
    <cfRule type="expression" dxfId="56" priority="93">
      <formula>$C33&lt;30</formula>
    </cfRule>
  </conditionalFormatting>
  <conditionalFormatting sqref="J45:L49">
    <cfRule type="expression" dxfId="55" priority="79">
      <formula>$C45&lt;30</formula>
    </cfRule>
  </conditionalFormatting>
  <conditionalFormatting sqref="J52:L52">
    <cfRule type="expression" dxfId="54" priority="77">
      <formula>$C52&lt;30</formula>
    </cfRule>
  </conditionalFormatting>
  <conditionalFormatting sqref="J57:L61">
    <cfRule type="expression" dxfId="53" priority="9">
      <formula>$C57&lt;30</formula>
    </cfRule>
  </conditionalFormatting>
  <conditionalFormatting sqref="J64:L64">
    <cfRule type="expression" dxfId="52" priority="7">
      <formula>$C64&lt;30</formula>
    </cfRule>
  </conditionalFormatting>
  <conditionalFormatting sqref="K14">
    <cfRule type="expression" dxfId="51" priority="17">
      <formula>$C14&lt;30</formula>
    </cfRule>
  </conditionalFormatting>
  <conditionalFormatting sqref="K16">
    <cfRule type="expression" dxfId="50" priority="20">
      <formula>$C16&lt;30</formula>
    </cfRule>
  </conditionalFormatting>
  <conditionalFormatting sqref="K25">
    <cfRule type="expression" dxfId="49" priority="32">
      <formula>$C25&lt;30</formula>
    </cfRule>
  </conditionalFormatting>
  <conditionalFormatting sqref="K27">
    <cfRule type="expression" dxfId="48" priority="35">
      <formula>$C27&lt;30</formula>
    </cfRule>
  </conditionalFormatting>
  <conditionalFormatting sqref="K36">
    <cfRule type="expression" dxfId="47" priority="44">
      <formula>$C36&lt;30</formula>
    </cfRule>
  </conditionalFormatting>
  <conditionalFormatting sqref="K38:K39">
    <cfRule type="expression" dxfId="46" priority="39">
      <formula>$C38&lt;30</formula>
    </cfRule>
  </conditionalFormatting>
  <conditionalFormatting sqref="K50:K51">
    <cfRule type="expression" dxfId="45" priority="63">
      <formula>$C50&lt;30</formula>
    </cfRule>
  </conditionalFormatting>
  <conditionalFormatting sqref="K62:K63">
    <cfRule type="expression" dxfId="44" priority="5">
      <formula>$C62&lt;30</formula>
    </cfRule>
  </conditionalFormatting>
  <conditionalFormatting sqref="L14">
    <cfRule type="expression" dxfId="43" priority="18">
      <formula>$C14&lt;30</formula>
    </cfRule>
  </conditionalFormatting>
  <conditionalFormatting sqref="L16">
    <cfRule type="expression" dxfId="42" priority="19">
      <formula>$C16&lt;30</formula>
    </cfRule>
  </conditionalFormatting>
  <conditionalFormatting sqref="L25">
    <cfRule type="expression" dxfId="41" priority="33">
      <formula>$C25&lt;30</formula>
    </cfRule>
  </conditionalFormatting>
  <conditionalFormatting sqref="L27">
    <cfRule type="expression" dxfId="40" priority="34">
      <formula>$C27&lt;30</formula>
    </cfRule>
  </conditionalFormatting>
  <conditionalFormatting sqref="L36">
    <cfRule type="expression" dxfId="39" priority="43">
      <formula>$C36&lt;30</formula>
    </cfRule>
  </conditionalFormatting>
  <conditionalFormatting sqref="L38:L39">
    <cfRule type="expression" dxfId="38" priority="41">
      <formula>$C38&lt;30</formula>
    </cfRule>
  </conditionalFormatting>
  <conditionalFormatting sqref="L50:L51">
    <cfRule type="expression" dxfId="37" priority="65">
      <formula>$C50&lt;30</formula>
    </cfRule>
  </conditionalFormatting>
  <conditionalFormatting sqref="L62:L63">
    <cfRule type="expression" dxfId="36" priority="6">
      <formula>$C62&lt;30</formula>
    </cfRule>
  </conditionalFormatting>
  <hyperlinks>
    <hyperlink ref="F5" location="Contents!A1" display="Click here to return to Contents" xr:uid="{2749220C-C3A1-46DF-92B0-569CC58C8000}"/>
  </hyperlinks>
  <pageMargins left="0.7" right="0.7" top="0.75" bottom="0.75" header="0.3" footer="0.3"/>
  <pageSetup paperSize="9" orientation="portrait" horizontalDpi="300" verticalDpi="300"/>
  <tableParts count="5">
    <tablePart r:id="rId1"/>
    <tablePart r:id="rId2"/>
    <tablePart r:id="rId3"/>
    <tablePart r:id="rId4"/>
    <tablePart r:id="rId5"/>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L76"/>
  <sheetViews>
    <sheetView topLeftCell="A38" workbookViewId="0">
      <selection activeCell="K70" sqref="K70"/>
    </sheetView>
  </sheetViews>
  <sheetFormatPr baseColWidth="10" defaultColWidth="11.5" defaultRowHeight="15"/>
  <cols>
    <col min="1" max="1" width="23.1640625" customWidth="1"/>
    <col min="2" max="12" width="17.5" customWidth="1"/>
  </cols>
  <sheetData>
    <row r="1" spans="1:12">
      <c r="F1" s="1" t="s">
        <v>51</v>
      </c>
    </row>
    <row r="2" spans="1:12">
      <c r="F2" s="1" t="s">
        <v>2</v>
      </c>
    </row>
    <row r="3" spans="1:12">
      <c r="F3" s="1" t="s">
        <v>48</v>
      </c>
    </row>
    <row r="5" spans="1:12">
      <c r="F5" s="12" t="s">
        <v>3</v>
      </c>
    </row>
    <row r="6" spans="1:12">
      <c r="F6" s="2" t="s">
        <v>4</v>
      </c>
    </row>
    <row r="8" spans="1:12">
      <c r="F8" s="1" t="s">
        <v>5</v>
      </c>
    </row>
    <row r="10" spans="1:12" ht="32">
      <c r="A10" s="13" t="s">
        <v>13</v>
      </c>
      <c r="B10" s="13" t="s">
        <v>14</v>
      </c>
      <c r="C10" s="13" t="s">
        <v>15</v>
      </c>
      <c r="D10" s="13" t="s">
        <v>16</v>
      </c>
      <c r="E10" s="13" t="s">
        <v>17</v>
      </c>
      <c r="F10" s="13" t="s">
        <v>18</v>
      </c>
      <c r="G10" s="13" t="s">
        <v>19</v>
      </c>
      <c r="H10" s="13" t="s">
        <v>20</v>
      </c>
      <c r="I10" s="13" t="s">
        <v>21</v>
      </c>
      <c r="J10" s="13" t="s">
        <v>22</v>
      </c>
      <c r="K10" s="13" t="s">
        <v>23</v>
      </c>
      <c r="L10" s="13" t="s">
        <v>24</v>
      </c>
    </row>
    <row r="11" spans="1:12">
      <c r="A11" s="10" t="s">
        <v>25</v>
      </c>
      <c r="B11" s="14">
        <v>186</v>
      </c>
      <c r="C11" s="14">
        <v>3976</v>
      </c>
      <c r="D11" s="15">
        <v>1740.5256480181499</v>
      </c>
      <c r="E11" s="15">
        <v>39.228603661085302</v>
      </c>
      <c r="F11" s="15">
        <v>166.043870064044</v>
      </c>
      <c r="G11" s="16">
        <v>0.73630049553622001</v>
      </c>
      <c r="H11" s="16">
        <v>0.68149433155870698</v>
      </c>
      <c r="I11" s="16">
        <v>0.66588625126956202</v>
      </c>
      <c r="J11" s="15">
        <v>9098.5433663521908</v>
      </c>
      <c r="K11" s="15">
        <v>205.06629822906501</v>
      </c>
      <c r="L11" s="17">
        <v>867.98913547460904</v>
      </c>
    </row>
    <row r="12" spans="1:12">
      <c r="A12" s="10" t="s">
        <v>26</v>
      </c>
      <c r="B12" s="14">
        <v>140</v>
      </c>
      <c r="C12" s="14">
        <v>1371</v>
      </c>
      <c r="D12" s="15">
        <v>525.16712356471896</v>
      </c>
      <c r="E12" s="15">
        <v>12.547486737446899</v>
      </c>
      <c r="F12" s="15">
        <v>55.975349101748797</v>
      </c>
      <c r="G12" s="16">
        <v>0.222163237732422</v>
      </c>
      <c r="H12" s="16">
        <v>0.21797974663474401</v>
      </c>
      <c r="I12" s="16">
        <v>0.22447811751492</v>
      </c>
      <c r="J12" s="15">
        <v>2745.2947066748502</v>
      </c>
      <c r="K12" s="15">
        <v>65.591594326336306</v>
      </c>
      <c r="L12" s="17">
        <v>292.60938603741499</v>
      </c>
    </row>
    <row r="13" spans="1:12">
      <c r="A13" s="10" t="s">
        <v>27</v>
      </c>
      <c r="B13" s="14">
        <v>92</v>
      </c>
      <c r="C13" s="14">
        <v>720</v>
      </c>
      <c r="D13" s="15">
        <v>16.736725111374302</v>
      </c>
      <c r="E13" s="15">
        <v>3.4254578777387601</v>
      </c>
      <c r="F13" s="15">
        <v>19.572186502928499</v>
      </c>
      <c r="G13" s="16">
        <v>7.0801938524665004E-3</v>
      </c>
      <c r="H13" s="16">
        <v>5.9508366569464101E-2</v>
      </c>
      <c r="I13" s="16">
        <v>7.8490400726970097E-2</v>
      </c>
      <c r="J13" s="15">
        <v>87.490706850512595</v>
      </c>
      <c r="K13" s="15">
        <v>17.9064738779959</v>
      </c>
      <c r="L13" s="17">
        <v>102.312992557161</v>
      </c>
    </row>
    <row r="14" spans="1:12">
      <c r="A14" s="10" t="s">
        <v>28</v>
      </c>
      <c r="B14" s="14">
        <v>9</v>
      </c>
      <c r="C14" s="14">
        <v>81</v>
      </c>
      <c r="D14" s="15">
        <v>4.89280305045805</v>
      </c>
      <c r="E14" s="15">
        <v>0.379772031823778</v>
      </c>
      <c r="F14" s="15">
        <v>2.0925793715990801</v>
      </c>
      <c r="G14" s="16">
        <v>2.0698191461386798E-3</v>
      </c>
      <c r="H14" s="16">
        <v>6.59754523022136E-3</v>
      </c>
      <c r="I14" s="16">
        <v>8.3918775965693693E-3</v>
      </c>
      <c r="J14" s="15">
        <v>25.5769748571661</v>
      </c>
      <c r="K14" s="15">
        <v>1.9852464138122801</v>
      </c>
      <c r="L14" s="17">
        <v>10.9388931910929</v>
      </c>
    </row>
    <row r="15" spans="1:12">
      <c r="A15" s="10" t="s">
        <v>29</v>
      </c>
      <c r="B15" s="14">
        <v>22</v>
      </c>
      <c r="C15" s="14">
        <v>120</v>
      </c>
      <c r="D15" s="15">
        <v>32.989143555954001</v>
      </c>
      <c r="E15" s="15">
        <v>1.2633506678192199</v>
      </c>
      <c r="F15" s="15">
        <v>4.0681356933485002</v>
      </c>
      <c r="G15" s="16">
        <v>1.39555098054557E-2</v>
      </c>
      <c r="H15" s="16">
        <v>2.1947411800022399E-2</v>
      </c>
      <c r="I15" s="16">
        <v>1.6314457290443101E-2</v>
      </c>
      <c r="J15" s="15">
        <v>172.449715753649</v>
      </c>
      <c r="K15" s="15">
        <v>6.6041260875135901</v>
      </c>
      <c r="L15" s="17">
        <v>21.2660520505876</v>
      </c>
    </row>
    <row r="16" spans="1:12">
      <c r="A16" s="10" t="s">
        <v>30</v>
      </c>
      <c r="B16" s="14">
        <v>5</v>
      </c>
      <c r="C16" s="14">
        <v>36</v>
      </c>
      <c r="D16" s="15">
        <v>8.9231259557089295</v>
      </c>
      <c r="E16" s="15">
        <v>0.200886992663593</v>
      </c>
      <c r="F16" s="15">
        <v>1.04437564365584</v>
      </c>
      <c r="G16" s="16">
        <v>3.7747803776414599E-3</v>
      </c>
      <c r="H16" s="16">
        <v>3.4898857977940798E-3</v>
      </c>
      <c r="I16" s="16">
        <v>4.1882629090913698E-3</v>
      </c>
      <c r="J16" s="15">
        <v>46.645361741083597</v>
      </c>
      <c r="K16" s="15">
        <v>1.05013046867019</v>
      </c>
      <c r="L16" s="17">
        <v>5.4594410001280202</v>
      </c>
    </row>
    <row r="17" spans="1:12">
      <c r="A17" s="10" t="s">
        <v>31</v>
      </c>
      <c r="B17" s="14">
        <v>6</v>
      </c>
      <c r="C17" s="14">
        <v>18</v>
      </c>
      <c r="D17" s="6" t="s">
        <v>43</v>
      </c>
      <c r="E17" s="6" t="s">
        <v>43</v>
      </c>
      <c r="F17" s="6" t="s">
        <v>43</v>
      </c>
      <c r="G17" s="16">
        <v>1.4655963549655799E-2</v>
      </c>
      <c r="H17" s="16">
        <v>8.9827124090471194E-3</v>
      </c>
      <c r="I17" s="16">
        <v>2.2506326924442298E-3</v>
      </c>
      <c r="J17" s="6" t="s">
        <v>43</v>
      </c>
      <c r="K17" s="6" t="s">
        <v>43</v>
      </c>
      <c r="L17" s="6" t="s">
        <v>43</v>
      </c>
    </row>
    <row r="18" spans="1:12">
      <c r="A18" s="10" t="s">
        <v>32</v>
      </c>
      <c r="B18" s="14">
        <v>246</v>
      </c>
      <c r="C18" s="14">
        <v>6322</v>
      </c>
      <c r="D18" s="15">
        <v>2363.87950105967</v>
      </c>
      <c r="E18" s="15">
        <v>57.562626487827103</v>
      </c>
      <c r="F18" s="15">
        <v>249.35770898928999</v>
      </c>
      <c r="G18" s="16">
        <v>1</v>
      </c>
      <c r="H18" s="16">
        <v>1</v>
      </c>
      <c r="I18" s="16">
        <v>1</v>
      </c>
      <c r="J18" s="15">
        <v>12357.1061292388</v>
      </c>
      <c r="K18" s="15">
        <v>300.90682890940502</v>
      </c>
      <c r="L18" s="17">
        <v>1303.50962168046</v>
      </c>
    </row>
    <row r="20" spans="1:12">
      <c r="F20" s="1" t="s">
        <v>41</v>
      </c>
    </row>
    <row r="22" spans="1:12" ht="32">
      <c r="A22" s="13" t="s">
        <v>13</v>
      </c>
      <c r="B22" s="13" t="s">
        <v>14</v>
      </c>
      <c r="C22" s="13" t="s">
        <v>15</v>
      </c>
      <c r="D22" s="13" t="s">
        <v>16</v>
      </c>
      <c r="E22" s="13" t="s">
        <v>17</v>
      </c>
      <c r="F22" s="13" t="s">
        <v>18</v>
      </c>
      <c r="G22" s="13" t="s">
        <v>19</v>
      </c>
      <c r="H22" s="13" t="s">
        <v>20</v>
      </c>
      <c r="I22" s="13" t="s">
        <v>21</v>
      </c>
      <c r="J22" s="13" t="s">
        <v>22</v>
      </c>
      <c r="K22" s="13" t="s">
        <v>23</v>
      </c>
      <c r="L22" s="13" t="s">
        <v>24</v>
      </c>
    </row>
    <row r="23" spans="1:12">
      <c r="A23" s="10" t="s">
        <v>25</v>
      </c>
      <c r="B23" s="14">
        <v>128</v>
      </c>
      <c r="C23" s="14">
        <v>850</v>
      </c>
      <c r="D23" s="15">
        <v>729.60480759504401</v>
      </c>
      <c r="E23" s="15">
        <v>19.544404908644601</v>
      </c>
      <c r="F23" s="15">
        <v>72.484385081907007</v>
      </c>
      <c r="G23" s="16">
        <v>0.73009900489248003</v>
      </c>
      <c r="H23" s="16">
        <v>0.59340111828561204</v>
      </c>
      <c r="I23" s="16">
        <v>0.58408878246413998</v>
      </c>
      <c r="J23" s="15">
        <v>6508.7322055919303</v>
      </c>
      <c r="K23" s="15">
        <v>174.35369989863</v>
      </c>
      <c r="L23" s="17">
        <v>646.62601818680901</v>
      </c>
    </row>
    <row r="24" spans="1:12">
      <c r="A24" s="10" t="s">
        <v>26</v>
      </c>
      <c r="B24" s="14">
        <v>68</v>
      </c>
      <c r="C24" s="14">
        <v>320</v>
      </c>
      <c r="D24" s="15">
        <v>170.402677298958</v>
      </c>
      <c r="E24" s="15">
        <v>5.9792064350904699</v>
      </c>
      <c r="F24" s="15">
        <v>24.830460140577699</v>
      </c>
      <c r="G24" s="16">
        <v>0.17051809943121399</v>
      </c>
      <c r="H24" s="16">
        <v>0.181538798527137</v>
      </c>
      <c r="I24" s="16">
        <v>0.20008713897684099</v>
      </c>
      <c r="J24" s="15">
        <v>1520.1454021536699</v>
      </c>
      <c r="K24" s="15">
        <v>53.339908239141202</v>
      </c>
      <c r="L24" s="17">
        <v>221.51007492585799</v>
      </c>
    </row>
    <row r="25" spans="1:12">
      <c r="A25" s="10" t="s">
        <v>27</v>
      </c>
      <c r="B25" s="14">
        <v>56</v>
      </c>
      <c r="C25" s="14">
        <v>201</v>
      </c>
      <c r="D25" s="15">
        <v>21.705190987036801</v>
      </c>
      <c r="E25" s="15">
        <v>4.1923235530188103</v>
      </c>
      <c r="F25" s="15">
        <v>14.8768338982754</v>
      </c>
      <c r="G25" s="16">
        <v>2.1719892982712399E-2</v>
      </c>
      <c r="H25" s="16">
        <v>0.12728601848993301</v>
      </c>
      <c r="I25" s="16">
        <v>0.11987949940867899</v>
      </c>
      <c r="J25" s="15">
        <v>193.629858431884</v>
      </c>
      <c r="K25" s="15">
        <v>37.399303077153299</v>
      </c>
      <c r="L25" s="17">
        <v>132.71476133788099</v>
      </c>
    </row>
    <row r="26" spans="1:12">
      <c r="A26" s="10" t="s">
        <v>28</v>
      </c>
      <c r="B26" s="14">
        <v>10</v>
      </c>
      <c r="C26" s="14">
        <v>50</v>
      </c>
      <c r="D26" s="15">
        <v>22.534011524309498</v>
      </c>
      <c r="E26" s="15">
        <v>1.67863739157183</v>
      </c>
      <c r="F26" s="15">
        <v>7.4694156375455503</v>
      </c>
      <c r="G26" s="16">
        <v>2.2549274920986399E-2</v>
      </c>
      <c r="H26" s="16">
        <v>5.0966264258789598E-2</v>
      </c>
      <c r="I26" s="16">
        <v>6.01895412442644E-2</v>
      </c>
      <c r="J26" s="15">
        <v>201.02368433249001</v>
      </c>
      <c r="K26" s="15">
        <v>14.9749578652702</v>
      </c>
      <c r="L26" s="17">
        <v>66.633916897143806</v>
      </c>
    </row>
    <row r="27" spans="1:12">
      <c r="A27" s="10" t="s">
        <v>29</v>
      </c>
      <c r="B27" s="14">
        <v>15</v>
      </c>
      <c r="C27" s="14">
        <v>50</v>
      </c>
      <c r="D27" s="15">
        <v>54.662044686703801</v>
      </c>
      <c r="E27" s="15">
        <v>1.5106105918486701</v>
      </c>
      <c r="F27" s="15">
        <v>4.2989378655431798</v>
      </c>
      <c r="G27" s="16">
        <v>5.4699069983789698E-2</v>
      </c>
      <c r="H27" s="16">
        <v>4.5864687038929E-2</v>
      </c>
      <c r="I27" s="16">
        <v>3.4641411125123402E-2</v>
      </c>
      <c r="J27" s="15">
        <v>487.63468520526101</v>
      </c>
      <c r="K27" s="15">
        <v>13.476007431588799</v>
      </c>
      <c r="L27" s="17">
        <v>38.350398796754902</v>
      </c>
    </row>
    <row r="28" spans="1:12">
      <c r="A28" s="10" t="s">
        <v>31</v>
      </c>
      <c r="B28" s="14">
        <v>2</v>
      </c>
      <c r="C28" s="14">
        <v>9</v>
      </c>
      <c r="D28" s="6" t="s">
        <v>43</v>
      </c>
      <c r="E28" s="6" t="s">
        <v>43</v>
      </c>
      <c r="F28" s="6" t="s">
        <v>43</v>
      </c>
      <c r="G28" s="16">
        <v>4.14657788816737E-4</v>
      </c>
      <c r="H28" s="16">
        <v>9.43113399599234E-4</v>
      </c>
      <c r="I28" s="16">
        <v>1.1136267809529401E-3</v>
      </c>
      <c r="J28" s="6" t="s">
        <v>43</v>
      </c>
      <c r="K28" s="6" t="s">
        <v>43</v>
      </c>
      <c r="L28" s="6" t="s">
        <v>43</v>
      </c>
    </row>
    <row r="29" spans="1:12">
      <c r="A29" s="10" t="s">
        <v>32</v>
      </c>
      <c r="B29" s="14">
        <v>197</v>
      </c>
      <c r="C29" s="14">
        <v>1480</v>
      </c>
      <c r="D29" s="15">
        <v>999.32310920282703</v>
      </c>
      <c r="E29" s="15">
        <v>32.9362454946328</v>
      </c>
      <c r="F29" s="15">
        <v>124.098231738181</v>
      </c>
      <c r="G29" s="16">
        <v>1</v>
      </c>
      <c r="H29" s="16">
        <v>1</v>
      </c>
      <c r="I29" s="16">
        <v>1</v>
      </c>
      <c r="J29" s="15">
        <v>8914.86245286755</v>
      </c>
      <c r="K29" s="15">
        <v>293.82098301795099</v>
      </c>
      <c r="L29" s="17">
        <v>1107.0680307518301</v>
      </c>
    </row>
    <row r="31" spans="1:12">
      <c r="F31" s="1" t="s">
        <v>49</v>
      </c>
    </row>
    <row r="33" spans="1:12" ht="32">
      <c r="A33" s="13" t="s">
        <v>13</v>
      </c>
      <c r="B33" s="13" t="s">
        <v>14</v>
      </c>
      <c r="C33" s="13" t="s">
        <v>15</v>
      </c>
      <c r="D33" s="13" t="s">
        <v>16</v>
      </c>
      <c r="E33" s="13" t="s">
        <v>17</v>
      </c>
      <c r="F33" s="13" t="s">
        <v>18</v>
      </c>
      <c r="G33" s="13" t="s">
        <v>19</v>
      </c>
      <c r="H33" s="13" t="s">
        <v>20</v>
      </c>
      <c r="I33" s="13" t="s">
        <v>21</v>
      </c>
      <c r="J33" s="13" t="s">
        <v>22</v>
      </c>
      <c r="K33" s="13" t="s">
        <v>23</v>
      </c>
      <c r="L33" s="13" t="s">
        <v>24</v>
      </c>
    </row>
    <row r="34" spans="1:12">
      <c r="A34" s="10" t="s">
        <v>25</v>
      </c>
      <c r="B34" s="14">
        <v>221</v>
      </c>
      <c r="C34" s="14">
        <v>1444</v>
      </c>
      <c r="D34" s="15">
        <v>1065.3239044530101</v>
      </c>
      <c r="E34" s="15">
        <v>29.6026451641474</v>
      </c>
      <c r="F34" s="15">
        <v>106.892917174063</v>
      </c>
      <c r="G34" s="16">
        <v>0.69133185465108604</v>
      </c>
      <c r="H34" s="16">
        <v>0.57647848877053798</v>
      </c>
      <c r="I34" s="16">
        <v>0.58150180411306296</v>
      </c>
      <c r="J34" s="15">
        <v>6112.3728642249198</v>
      </c>
      <c r="K34" s="15">
        <v>169.84731521960799</v>
      </c>
      <c r="L34" s="17">
        <v>613.30583457437399</v>
      </c>
    </row>
    <row r="35" spans="1:12">
      <c r="A35" s="10" t="s">
        <v>26</v>
      </c>
      <c r="B35" s="14">
        <v>97</v>
      </c>
      <c r="C35" s="14">
        <v>423</v>
      </c>
      <c r="D35" s="15">
        <v>383.62456812589397</v>
      </c>
      <c r="E35" s="15">
        <v>10.910348118278799</v>
      </c>
      <c r="F35" s="15">
        <v>38.050390252881002</v>
      </c>
      <c r="G35" s="16">
        <v>0.24894952893070499</v>
      </c>
      <c r="H35" s="16">
        <v>0.21246685761728301</v>
      </c>
      <c r="I35" s="16">
        <v>0.206995665982491</v>
      </c>
      <c r="J35" s="15">
        <v>2201.07367389516</v>
      </c>
      <c r="K35" s="15">
        <v>62.598910527268998</v>
      </c>
      <c r="L35" s="17">
        <v>218.31686295849701</v>
      </c>
    </row>
    <row r="36" spans="1:12">
      <c r="A36" s="10" t="s">
        <v>27</v>
      </c>
      <c r="B36" s="14">
        <v>95</v>
      </c>
      <c r="C36" s="14">
        <v>344</v>
      </c>
      <c r="D36" s="15">
        <v>30.389365618421198</v>
      </c>
      <c r="E36" s="15">
        <v>7.0700624652008797</v>
      </c>
      <c r="F36" s="15">
        <v>27.3900884578382</v>
      </c>
      <c r="G36" s="16">
        <v>1.9720890901664501E-2</v>
      </c>
      <c r="H36" s="16">
        <v>0.13768157888770499</v>
      </c>
      <c r="I36" s="16">
        <v>0.14900319192443201</v>
      </c>
      <c r="J36" s="15">
        <v>174.36118066122</v>
      </c>
      <c r="K36" s="15">
        <v>40.564994158145502</v>
      </c>
      <c r="L36" s="17">
        <v>157.152611274945</v>
      </c>
    </row>
    <row r="37" spans="1:12">
      <c r="A37" s="10" t="s">
        <v>28</v>
      </c>
      <c r="B37" s="14">
        <v>11</v>
      </c>
      <c r="C37" s="14">
        <v>56</v>
      </c>
      <c r="D37" s="15">
        <v>15.125963618134101</v>
      </c>
      <c r="E37" s="15">
        <v>1.3194268533182401</v>
      </c>
      <c r="F37" s="15">
        <v>6.4657946752101703</v>
      </c>
      <c r="G37" s="16">
        <v>9.8158507828458898E-3</v>
      </c>
      <c r="H37" s="16">
        <v>2.5694365967179701E-2</v>
      </c>
      <c r="I37" s="16">
        <v>3.5174185231906699E-2</v>
      </c>
      <c r="J37" s="15">
        <v>86.786309007313307</v>
      </c>
      <c r="K37" s="15">
        <v>7.5703068905536002</v>
      </c>
      <c r="L37" s="17">
        <v>37.0979640588248</v>
      </c>
    </row>
    <row r="38" spans="1:12">
      <c r="A38" s="10" t="s">
        <v>29</v>
      </c>
      <c r="B38" s="14">
        <v>14</v>
      </c>
      <c r="C38" s="14">
        <v>50</v>
      </c>
      <c r="D38" s="15">
        <v>36.827402372639</v>
      </c>
      <c r="E38" s="15">
        <v>1.4400576795845199</v>
      </c>
      <c r="F38" s="15">
        <v>4.2977553627560496</v>
      </c>
      <c r="G38" s="16">
        <v>2.3898793857752301E-2</v>
      </c>
      <c r="H38" s="16">
        <v>2.8043516728522799E-2</v>
      </c>
      <c r="I38" s="16">
        <v>2.3379963454544399E-2</v>
      </c>
      <c r="J38" s="15">
        <v>211.29988164302901</v>
      </c>
      <c r="K38" s="15">
        <v>8.2624349710153098</v>
      </c>
      <c r="L38" s="17">
        <v>24.658681877485201</v>
      </c>
    </row>
    <row r="39" spans="1:12">
      <c r="A39" s="10" t="s">
        <v>31</v>
      </c>
      <c r="B39" s="14">
        <v>1</v>
      </c>
      <c r="C39" s="14">
        <v>2</v>
      </c>
      <c r="D39" s="6" t="s">
        <v>43</v>
      </c>
      <c r="E39" s="6" t="s">
        <v>43</v>
      </c>
      <c r="F39" s="6" t="s">
        <v>43</v>
      </c>
      <c r="G39" s="16">
        <v>5.0176655075378702E-5</v>
      </c>
      <c r="H39" s="16">
        <v>1.4476582504367201E-4</v>
      </c>
      <c r="I39" s="16">
        <v>2.4215817163087899E-4</v>
      </c>
      <c r="J39" s="6" t="s">
        <v>43</v>
      </c>
      <c r="K39" s="6" t="s">
        <v>43</v>
      </c>
      <c r="L39" s="6" t="s">
        <v>43</v>
      </c>
    </row>
    <row r="40" spans="1:12">
      <c r="A40" s="10" t="s">
        <v>32</v>
      </c>
      <c r="B40" s="14">
        <v>5</v>
      </c>
      <c r="C40" s="14">
        <v>14</v>
      </c>
      <c r="D40" s="6" t="s">
        <v>43</v>
      </c>
      <c r="E40" s="6" t="s">
        <v>43</v>
      </c>
      <c r="F40" s="6" t="s">
        <v>43</v>
      </c>
      <c r="G40" s="16">
        <v>6.2329042208701599E-3</v>
      </c>
      <c r="H40" s="16">
        <v>1.9490426203727401E-2</v>
      </c>
      <c r="I40" s="16">
        <v>3.7030311219311799E-3</v>
      </c>
      <c r="J40" s="6" t="s">
        <v>43</v>
      </c>
      <c r="K40" s="6" t="s">
        <v>43</v>
      </c>
      <c r="L40" s="6" t="s">
        <v>43</v>
      </c>
    </row>
    <row r="41" spans="1:12">
      <c r="A41" s="10"/>
      <c r="B41" s="14">
        <v>317</v>
      </c>
      <c r="C41" s="14">
        <v>2333</v>
      </c>
      <c r="D41" s="15">
        <v>1540.9732638324299</v>
      </c>
      <c r="E41" s="15">
        <v>51.350823562005303</v>
      </c>
      <c r="F41" s="15">
        <v>183.82215913689501</v>
      </c>
      <c r="G41" s="23">
        <v>1</v>
      </c>
      <c r="H41" s="23">
        <v>1</v>
      </c>
      <c r="I41" s="23">
        <v>1</v>
      </c>
      <c r="J41" s="15">
        <v>8841.4454261041101</v>
      </c>
      <c r="K41" s="15">
        <v>294.62905993568501</v>
      </c>
      <c r="L41" s="15">
        <v>1054.69291795203</v>
      </c>
    </row>
    <row r="42" spans="1:12">
      <c r="A42" s="24"/>
      <c r="B42" s="25"/>
      <c r="C42" s="25"/>
      <c r="D42" s="26"/>
      <c r="E42" s="26"/>
      <c r="F42" s="26"/>
      <c r="G42" s="27"/>
      <c r="H42" s="27"/>
      <c r="I42" s="27"/>
      <c r="J42" s="26"/>
      <c r="K42" s="26"/>
      <c r="L42" s="26"/>
    </row>
    <row r="43" spans="1:12">
      <c r="F43" s="1" t="s">
        <v>52</v>
      </c>
    </row>
    <row r="45" spans="1:12" ht="32">
      <c r="A45" s="13" t="s">
        <v>13</v>
      </c>
      <c r="B45" s="13" t="s">
        <v>14</v>
      </c>
      <c r="C45" s="13" t="s">
        <v>15</v>
      </c>
      <c r="D45" s="13" t="s">
        <v>16</v>
      </c>
      <c r="E45" s="13" t="s">
        <v>17</v>
      </c>
      <c r="F45" s="13" t="s">
        <v>18</v>
      </c>
      <c r="G45" s="13" t="s">
        <v>19</v>
      </c>
      <c r="H45" s="13" t="s">
        <v>20</v>
      </c>
      <c r="I45" s="13" t="s">
        <v>21</v>
      </c>
      <c r="J45" s="13" t="s">
        <v>22</v>
      </c>
      <c r="K45" s="13" t="s">
        <v>23</v>
      </c>
      <c r="L45" s="13" t="s">
        <v>24</v>
      </c>
    </row>
    <row r="46" spans="1:12">
      <c r="A46" s="10" t="s">
        <v>25</v>
      </c>
      <c r="B46" s="14">
        <v>694</v>
      </c>
      <c r="C46" s="14">
        <v>4299</v>
      </c>
      <c r="D46" s="15">
        <v>1996.1257540316799</v>
      </c>
      <c r="E46" s="15">
        <v>55.497561467353201</v>
      </c>
      <c r="F46" s="15">
        <v>200.04074687292601</v>
      </c>
      <c r="G46" s="16">
        <v>0.62601975325602599</v>
      </c>
      <c r="H46" s="16">
        <v>0.52863561559359995</v>
      </c>
      <c r="I46" s="16">
        <v>0.53535183360442695</v>
      </c>
      <c r="J46" s="15">
        <v>5431.6733397871303</v>
      </c>
      <c r="K46" s="15">
        <v>151.01484685349899</v>
      </c>
      <c r="L46" s="17">
        <v>544.332434700671</v>
      </c>
    </row>
    <row r="47" spans="1:12">
      <c r="A47" s="10" t="s">
        <v>26</v>
      </c>
      <c r="B47" s="14">
        <v>442</v>
      </c>
      <c r="C47" s="14">
        <v>1915</v>
      </c>
      <c r="D47" s="15">
        <v>937.15725824498497</v>
      </c>
      <c r="E47" s="15">
        <v>27.483371613853201</v>
      </c>
      <c r="F47" s="15">
        <v>100.965684067702</v>
      </c>
      <c r="G47" s="16">
        <v>0.29390881530568502</v>
      </c>
      <c r="H47" s="16">
        <v>0.26178968386248003</v>
      </c>
      <c r="I47" s="16">
        <v>0.27020577028291998</v>
      </c>
      <c r="J47" s="15">
        <v>2550.1059161809198</v>
      </c>
      <c r="K47" s="15">
        <v>74.785216603171904</v>
      </c>
      <c r="L47" s="17">
        <v>274.73850947328799</v>
      </c>
    </row>
    <row r="48" spans="1:12">
      <c r="A48" s="10" t="s">
        <v>27</v>
      </c>
      <c r="B48" s="14">
        <v>272</v>
      </c>
      <c r="C48" s="14">
        <v>970</v>
      </c>
      <c r="D48" s="15">
        <v>49.057618722197397</v>
      </c>
      <c r="E48" s="15">
        <v>12.5136196083131</v>
      </c>
      <c r="F48" s="15">
        <v>48.561683047552499</v>
      </c>
      <c r="G48" s="16">
        <v>1.53853224456272E-2</v>
      </c>
      <c r="H48" s="16">
        <v>0.119197039113802</v>
      </c>
      <c r="I48" s="16">
        <v>0.129961452698129</v>
      </c>
      <c r="J48" s="15">
        <v>133.49106848033401</v>
      </c>
      <c r="K48" s="15">
        <v>34.050907801489601</v>
      </c>
      <c r="L48" s="17">
        <v>132.14157405255199</v>
      </c>
    </row>
    <row r="49" spans="1:12">
      <c r="A49" s="10" t="s">
        <v>28</v>
      </c>
      <c r="B49" s="14">
        <v>41</v>
      </c>
      <c r="C49" s="14">
        <v>169</v>
      </c>
      <c r="D49" s="15">
        <v>25.544116055595701</v>
      </c>
      <c r="E49" s="15">
        <v>2.7954228224256799</v>
      </c>
      <c r="F49" s="15">
        <v>9.24992416948621</v>
      </c>
      <c r="G49" s="16">
        <v>8.0110790605096797E-3</v>
      </c>
      <c r="H49" s="16">
        <v>2.66274774153221E-2</v>
      </c>
      <c r="I49" s="16">
        <v>2.4754775925637001E-2</v>
      </c>
      <c r="J49" s="15">
        <v>69.508293196143697</v>
      </c>
      <c r="K49" s="15">
        <v>7.6066468193872598</v>
      </c>
      <c r="L49" s="17">
        <v>25.170040717611801</v>
      </c>
    </row>
    <row r="50" spans="1:12">
      <c r="A50" s="10" t="s">
        <v>29</v>
      </c>
      <c r="B50" s="14">
        <v>67</v>
      </c>
      <c r="C50" s="14">
        <v>198</v>
      </c>
      <c r="D50" s="15">
        <v>122.030107393668</v>
      </c>
      <c r="E50" s="15">
        <v>4.7706902206551796</v>
      </c>
      <c r="F50" s="15">
        <v>11.6508836666466</v>
      </c>
      <c r="G50" s="16">
        <v>3.82707640368323E-2</v>
      </c>
      <c r="H50" s="16">
        <v>4.5442659009188702E-2</v>
      </c>
      <c r="I50" s="16">
        <v>3.11802571803701E-2</v>
      </c>
      <c r="J50" s="15">
        <v>332.05707588452299</v>
      </c>
      <c r="K50" s="15">
        <v>12.9815623247075</v>
      </c>
      <c r="L50" s="17">
        <v>31.703310309617599</v>
      </c>
    </row>
    <row r="51" spans="1:12">
      <c r="A51" t="s">
        <v>30</v>
      </c>
      <c r="B51" s="5">
        <v>6</v>
      </c>
      <c r="C51" s="5">
        <v>26</v>
      </c>
      <c r="D51" s="6" t="s">
        <v>43</v>
      </c>
      <c r="E51" s="6" t="s">
        <v>43</v>
      </c>
      <c r="F51" s="6" t="s">
        <v>43</v>
      </c>
      <c r="G51" s="16">
        <v>1.40235656714867E-3</v>
      </c>
      <c r="H51" s="16">
        <v>1.7496715137963199E-3</v>
      </c>
      <c r="I51" s="16">
        <v>2.0977850644896402E-3</v>
      </c>
      <c r="J51" s="6" t="s">
        <v>43</v>
      </c>
      <c r="K51" s="6" t="s">
        <v>43</v>
      </c>
      <c r="L51" s="6" t="s">
        <v>43</v>
      </c>
    </row>
    <row r="52" spans="1:12">
      <c r="A52" s="10" t="s">
        <v>31</v>
      </c>
      <c r="B52" s="14">
        <v>18</v>
      </c>
      <c r="C52" s="14">
        <v>43</v>
      </c>
      <c r="D52" s="15">
        <v>54.212265509446297</v>
      </c>
      <c r="E52" s="15">
        <v>1.7382871392374399</v>
      </c>
      <c r="F52" s="15">
        <v>2.4094207001420198</v>
      </c>
      <c r="G52" s="16">
        <v>1.70019093281711E-2</v>
      </c>
      <c r="H52" s="16">
        <v>1.65578534918112E-2</v>
      </c>
      <c r="I52" s="16">
        <v>6.4481252440278204E-3</v>
      </c>
      <c r="J52" s="15">
        <v>147.51741800955099</v>
      </c>
      <c r="K52" s="15">
        <v>4.73006667642092</v>
      </c>
      <c r="L52" s="17">
        <v>6.5562934373547304</v>
      </c>
    </row>
    <row r="53" spans="1:12">
      <c r="A53" s="10" t="s">
        <v>32</v>
      </c>
      <c r="B53" s="14">
        <v>1115</v>
      </c>
      <c r="C53" s="14">
        <v>7620</v>
      </c>
      <c r="D53" s="15">
        <v>3188.5986722456</v>
      </c>
      <c r="E53" s="15">
        <v>104.982638002995</v>
      </c>
      <c r="F53" s="15">
        <v>373.66220551835602</v>
      </c>
      <c r="G53" s="16">
        <v>1</v>
      </c>
      <c r="H53" s="16">
        <v>1</v>
      </c>
      <c r="I53" s="16">
        <v>1</v>
      </c>
      <c r="J53" s="15">
        <v>8676.5206873044408</v>
      </c>
      <c r="K53" s="15">
        <v>285.66907412003701</v>
      </c>
      <c r="L53" s="17">
        <v>1016.77513839035</v>
      </c>
    </row>
    <row r="55" spans="1:12">
      <c r="F55" s="1" t="s">
        <v>53</v>
      </c>
    </row>
    <row r="57" spans="1:12" ht="32">
      <c r="A57" s="13" t="s">
        <v>13</v>
      </c>
      <c r="B57" s="13" t="s">
        <v>14</v>
      </c>
      <c r="C57" s="13" t="s">
        <v>15</v>
      </c>
      <c r="D57" s="13" t="s">
        <v>16</v>
      </c>
      <c r="E57" s="13" t="s">
        <v>17</v>
      </c>
      <c r="F57" s="13" t="s">
        <v>18</v>
      </c>
      <c r="G57" s="13" t="s">
        <v>19</v>
      </c>
      <c r="H57" s="13" t="s">
        <v>20</v>
      </c>
      <c r="I57" s="13" t="s">
        <v>21</v>
      </c>
      <c r="J57" s="13" t="s">
        <v>22</v>
      </c>
      <c r="K57" s="13" t="s">
        <v>23</v>
      </c>
      <c r="L57" s="13" t="s">
        <v>24</v>
      </c>
    </row>
    <row r="58" spans="1:12">
      <c r="A58" s="10" t="s">
        <v>25</v>
      </c>
      <c r="B58" s="14">
        <v>551</v>
      </c>
      <c r="C58" s="14">
        <v>3440</v>
      </c>
      <c r="D58" s="15">
        <v>1836.8097674220801</v>
      </c>
      <c r="E58" s="15">
        <v>52.592184610530197</v>
      </c>
      <c r="F58" s="15">
        <v>185.069075169386</v>
      </c>
      <c r="G58" s="16">
        <v>0.46796791338881999</v>
      </c>
      <c r="H58" s="16">
        <v>0.47788606214823498</v>
      </c>
      <c r="I58" s="16">
        <v>0.52221637036737401</v>
      </c>
      <c r="J58" s="15">
        <v>5124.5103610612896</v>
      </c>
      <c r="K58" s="15">
        <v>146.72678669700301</v>
      </c>
      <c r="L58" s="17">
        <v>516.32368797156005</v>
      </c>
    </row>
    <row r="59" spans="1:12">
      <c r="A59" s="10" t="s">
        <v>26</v>
      </c>
      <c r="B59" s="14">
        <v>415</v>
      </c>
      <c r="C59" s="14">
        <v>1770</v>
      </c>
      <c r="D59" s="15">
        <v>1698.80362482296</v>
      </c>
      <c r="E59" s="15">
        <v>38.750213578103001</v>
      </c>
      <c r="F59" s="15">
        <v>117.91808272436499</v>
      </c>
      <c r="G59" s="16">
        <v>0.43280779624855198</v>
      </c>
      <c r="H59" s="16">
        <v>0.35210910349852498</v>
      </c>
      <c r="I59" s="16">
        <v>0.33273388924993003</v>
      </c>
      <c r="J59" s="15">
        <v>4739.4874152002003</v>
      </c>
      <c r="K59" s="15">
        <v>108.109110968537</v>
      </c>
      <c r="L59" s="17">
        <v>328.97932458491499</v>
      </c>
    </row>
    <row r="60" spans="1:12">
      <c r="A60" s="10" t="s">
        <v>27</v>
      </c>
      <c r="B60" s="14">
        <v>162</v>
      </c>
      <c r="C60" s="14">
        <v>579</v>
      </c>
      <c r="D60" s="15">
        <v>23.428042099576999</v>
      </c>
      <c r="E60" s="15">
        <v>6.9609780509265597</v>
      </c>
      <c r="F60" s="15">
        <v>28.362495726210302</v>
      </c>
      <c r="G60" s="16">
        <v>5.9688118881857004E-3</v>
      </c>
      <c r="H60" s="16">
        <v>6.3251876948871494E-2</v>
      </c>
      <c r="I60" s="16">
        <v>8.0031520982884199E-2</v>
      </c>
      <c r="J60" s="15">
        <v>65.361828213250703</v>
      </c>
      <c r="K60" s="15">
        <v>19.420412923412201</v>
      </c>
      <c r="L60" s="17">
        <v>79.128446392414503</v>
      </c>
    </row>
    <row r="61" spans="1:12">
      <c r="A61" s="10" t="s">
        <v>28</v>
      </c>
      <c r="B61" s="14">
        <v>32</v>
      </c>
      <c r="C61" s="14">
        <v>105</v>
      </c>
      <c r="D61" s="15">
        <v>24.550984608633701</v>
      </c>
      <c r="E61" s="15">
        <v>1.89633512565535</v>
      </c>
      <c r="F61" s="15">
        <v>4.9616285836379497</v>
      </c>
      <c r="G61" s="16">
        <v>6.2549063287419496E-3</v>
      </c>
      <c r="H61" s="16">
        <v>1.7231307891540999E-2</v>
      </c>
      <c r="I61" s="16">
        <v>1.40004139950824E-2</v>
      </c>
      <c r="J61" s="15">
        <v>68.494722334678102</v>
      </c>
      <c r="K61" s="15">
        <v>5.2905799891863596</v>
      </c>
      <c r="L61" s="17">
        <v>13.842433514644901</v>
      </c>
    </row>
    <row r="62" spans="1:12">
      <c r="A62" s="10" t="s">
        <v>29</v>
      </c>
      <c r="B62" s="14">
        <v>59</v>
      </c>
      <c r="C62" s="14">
        <v>184</v>
      </c>
      <c r="D62" s="15">
        <v>148.75638484057299</v>
      </c>
      <c r="E62" s="15">
        <v>7.5076402894004302</v>
      </c>
      <c r="F62" s="15">
        <v>14.7358020265244</v>
      </c>
      <c r="G62" s="16">
        <v>3.7898979116824001E-2</v>
      </c>
      <c r="H62" s="16">
        <v>6.8219197975827095E-2</v>
      </c>
      <c r="I62" s="16">
        <v>4.1580566832684497E-2</v>
      </c>
      <c r="J62" s="15">
        <v>415.01501620356498</v>
      </c>
      <c r="K62" s="15">
        <v>20.945544352232901</v>
      </c>
      <c r="L62" s="17">
        <v>41.111372284052202</v>
      </c>
    </row>
    <row r="63" spans="1:12">
      <c r="A63" t="s">
        <v>30</v>
      </c>
      <c r="B63" s="5">
        <v>7</v>
      </c>
      <c r="C63" s="5">
        <v>19</v>
      </c>
      <c r="D63" s="6" t="s">
        <v>43</v>
      </c>
      <c r="E63" s="6" t="s">
        <v>43</v>
      </c>
      <c r="F63" s="6" t="s">
        <v>43</v>
      </c>
      <c r="G63" s="16">
        <v>4.4685320097664601E-3</v>
      </c>
      <c r="H63" s="16">
        <v>3.11846359924333E-3</v>
      </c>
      <c r="I63" s="16">
        <v>2.649824354679E-3</v>
      </c>
      <c r="J63" s="6" t="s">
        <v>43</v>
      </c>
      <c r="K63" s="6" t="s">
        <v>43</v>
      </c>
      <c r="L63" s="6" t="s">
        <v>43</v>
      </c>
    </row>
    <row r="64" spans="1:12">
      <c r="A64" s="10" t="s">
        <v>31</v>
      </c>
      <c r="B64" s="14">
        <v>19</v>
      </c>
      <c r="C64" s="14">
        <v>60</v>
      </c>
      <c r="D64" s="15">
        <v>175.188170137913</v>
      </c>
      <c r="E64" s="15">
        <v>2.00117920635557</v>
      </c>
      <c r="F64" s="15">
        <v>2.4054023260811102</v>
      </c>
      <c r="G64" s="16">
        <v>4.4633061019109001E-2</v>
      </c>
      <c r="H64" s="16">
        <v>1.8183987937757402E-2</v>
      </c>
      <c r="I64" s="16">
        <v>6.78741421736518E-3</v>
      </c>
      <c r="J64" s="15">
        <v>488.75697904583899</v>
      </c>
      <c r="K64" s="15">
        <v>5.5830841926011203</v>
      </c>
      <c r="L64" s="17">
        <v>6.7108251279736999</v>
      </c>
    </row>
    <row r="65" spans="1:12">
      <c r="A65" s="10" t="s">
        <v>32</v>
      </c>
      <c r="B65" s="14">
        <v>933</v>
      </c>
      <c r="C65" s="14">
        <v>6157</v>
      </c>
      <c r="D65" s="15">
        <v>3925.0763030326102</v>
      </c>
      <c r="E65" s="15">
        <v>110.05172315366001</v>
      </c>
      <c r="F65" s="15">
        <v>354.39156194814802</v>
      </c>
      <c r="G65" s="16">
        <v>1</v>
      </c>
      <c r="H65" s="16">
        <v>1</v>
      </c>
      <c r="I65" s="16">
        <v>1</v>
      </c>
      <c r="J65" s="15">
        <v>10950.559246577001</v>
      </c>
      <c r="K65" s="15">
        <v>307.03299032707503</v>
      </c>
      <c r="L65" s="17">
        <v>988.71601364838796</v>
      </c>
    </row>
    <row r="67" spans="1:12">
      <c r="B67" s="5"/>
      <c r="C67" s="5"/>
      <c r="D67" s="6"/>
      <c r="E67" s="6"/>
      <c r="F67" s="6"/>
      <c r="G67" s="7"/>
      <c r="H67" s="7"/>
      <c r="I67" s="7"/>
      <c r="J67" s="6"/>
      <c r="K67" s="6"/>
      <c r="L67" s="6"/>
    </row>
    <row r="69" spans="1:12">
      <c r="A69" s="3" t="s">
        <v>6</v>
      </c>
    </row>
    <row r="70" spans="1:12">
      <c r="A70" s="4" t="s">
        <v>7</v>
      </c>
    </row>
    <row r="71" spans="1:12">
      <c r="A71" s="4" t="s">
        <v>8</v>
      </c>
    </row>
    <row r="72" spans="1:12">
      <c r="A72" s="4" t="s">
        <v>9</v>
      </c>
    </row>
    <row r="73" spans="1:12">
      <c r="A73" s="4" t="s">
        <v>10</v>
      </c>
    </row>
    <row r="74" spans="1:12">
      <c r="A74" s="4" t="s">
        <v>11</v>
      </c>
    </row>
    <row r="75" spans="1:12">
      <c r="A75" s="4" t="s">
        <v>12</v>
      </c>
    </row>
    <row r="76" spans="1:12">
      <c r="A76" s="4" t="s">
        <v>50</v>
      </c>
    </row>
  </sheetData>
  <conditionalFormatting sqref="D17">
    <cfRule type="expression" dxfId="35" priority="13">
      <formula>$C17&lt;30</formula>
    </cfRule>
  </conditionalFormatting>
  <conditionalFormatting sqref="D28">
    <cfRule type="expression" dxfId="34" priority="14">
      <formula>$C28&lt;30</formula>
    </cfRule>
  </conditionalFormatting>
  <conditionalFormatting sqref="D39:D40">
    <cfRule type="expression" dxfId="33" priority="30">
      <formula>$C39&lt;30</formula>
    </cfRule>
  </conditionalFormatting>
  <conditionalFormatting sqref="D51">
    <cfRule type="expression" dxfId="32" priority="32">
      <formula>$C51&lt;30</formula>
    </cfRule>
  </conditionalFormatting>
  <conditionalFormatting sqref="D63">
    <cfRule type="expression" dxfId="31" priority="1">
      <formula>$C63&lt;30</formula>
    </cfRule>
  </conditionalFormatting>
  <conditionalFormatting sqref="D11:F16 D18:F18">
    <cfRule type="expression" dxfId="30" priority="60">
      <formula>$C11&lt;30</formula>
    </cfRule>
  </conditionalFormatting>
  <conditionalFormatting sqref="D23:F27 D29:F29">
    <cfRule type="expression" dxfId="29" priority="56">
      <formula>$C23&lt;30</formula>
    </cfRule>
  </conditionalFormatting>
  <conditionalFormatting sqref="D34:F38">
    <cfRule type="expression" dxfId="28" priority="48">
      <formula>$C34&lt;30</formula>
    </cfRule>
  </conditionalFormatting>
  <conditionalFormatting sqref="D46:F50 D52:F53">
    <cfRule type="expression" dxfId="27" priority="40">
      <formula>$C46&lt;30</formula>
    </cfRule>
  </conditionalFormatting>
  <conditionalFormatting sqref="D58:F62 D64:F65">
    <cfRule type="expression" dxfId="26" priority="5">
      <formula>$C58&lt;30</formula>
    </cfRule>
  </conditionalFormatting>
  <conditionalFormatting sqref="D67:F67">
    <cfRule type="expression" dxfId="25" priority="50">
      <formula>$C67&lt;30</formula>
    </cfRule>
  </conditionalFormatting>
  <conditionalFormatting sqref="E17">
    <cfRule type="expression" dxfId="24" priority="12">
      <formula>$C17&lt;30</formula>
    </cfRule>
  </conditionalFormatting>
  <conditionalFormatting sqref="E28">
    <cfRule type="expression" dxfId="23" priority="15">
      <formula>$C28&lt;30</formula>
    </cfRule>
  </conditionalFormatting>
  <conditionalFormatting sqref="E39:E40">
    <cfRule type="expression" dxfId="22" priority="28">
      <formula>$C39&lt;30</formula>
    </cfRule>
  </conditionalFormatting>
  <conditionalFormatting sqref="E51">
    <cfRule type="expression" dxfId="21" priority="33">
      <formula>$C51&lt;30</formula>
    </cfRule>
  </conditionalFormatting>
  <conditionalFormatting sqref="E63">
    <cfRule type="expression" dxfId="20" priority="2">
      <formula>$C63&lt;30</formula>
    </cfRule>
  </conditionalFormatting>
  <conditionalFormatting sqref="F17">
    <cfRule type="expression" dxfId="19" priority="11">
      <formula>$C17&lt;30</formula>
    </cfRule>
  </conditionalFormatting>
  <conditionalFormatting sqref="F28">
    <cfRule type="expression" dxfId="18" priority="16">
      <formula>$C28&lt;30</formula>
    </cfRule>
  </conditionalFormatting>
  <conditionalFormatting sqref="F39:F40">
    <cfRule type="expression" dxfId="17" priority="26">
      <formula>$C39&lt;30</formula>
    </cfRule>
  </conditionalFormatting>
  <conditionalFormatting sqref="F51">
    <cfRule type="expression" dxfId="16" priority="34">
      <formula>$C51&lt;30</formula>
    </cfRule>
  </conditionalFormatting>
  <conditionalFormatting sqref="F63">
    <cfRule type="expression" dxfId="15" priority="3">
      <formula>$C63&lt;30</formula>
    </cfRule>
  </conditionalFormatting>
  <conditionalFormatting sqref="J17">
    <cfRule type="expression" dxfId="14" priority="10">
      <formula>$C17&lt;30</formula>
    </cfRule>
  </conditionalFormatting>
  <conditionalFormatting sqref="J28">
    <cfRule type="expression" dxfId="13" priority="17">
      <formula>$C28&lt;30</formula>
    </cfRule>
  </conditionalFormatting>
  <conditionalFormatting sqref="J39:J40">
    <cfRule type="expression" dxfId="12" priority="24">
      <formula>$C39&lt;30</formula>
    </cfRule>
  </conditionalFormatting>
  <conditionalFormatting sqref="J11:L16 J18:L18">
    <cfRule type="expression" dxfId="11" priority="59">
      <formula>$C11&lt;30</formula>
    </cfRule>
  </conditionalFormatting>
  <conditionalFormatting sqref="J23:L27 J29:L29">
    <cfRule type="expression" dxfId="10" priority="55">
      <formula>$C23&lt;30</formula>
    </cfRule>
  </conditionalFormatting>
  <conditionalFormatting sqref="J34:L38">
    <cfRule type="expression" dxfId="9" priority="47">
      <formula>$C34&lt;30</formula>
    </cfRule>
  </conditionalFormatting>
  <conditionalFormatting sqref="J46:L53">
    <cfRule type="expression" dxfId="8" priority="39">
      <formula>$C46&lt;30</formula>
    </cfRule>
  </conditionalFormatting>
  <conditionalFormatting sqref="J58:L65">
    <cfRule type="expression" dxfId="7" priority="4">
      <formula>$C58&lt;30</formula>
    </cfRule>
  </conditionalFormatting>
  <conditionalFormatting sqref="J67:L67">
    <cfRule type="expression" dxfId="6" priority="49">
      <formula>$C67&lt;30</formula>
    </cfRule>
  </conditionalFormatting>
  <conditionalFormatting sqref="K17">
    <cfRule type="expression" dxfId="5" priority="9">
      <formula>$C17&lt;30</formula>
    </cfRule>
  </conditionalFormatting>
  <conditionalFormatting sqref="K28">
    <cfRule type="expression" dxfId="4" priority="18">
      <formula>$C28&lt;30</formula>
    </cfRule>
  </conditionalFormatting>
  <conditionalFormatting sqref="K39:K40">
    <cfRule type="expression" dxfId="3" priority="22">
      <formula>$C39&lt;30</formula>
    </cfRule>
  </conditionalFormatting>
  <conditionalFormatting sqref="L17">
    <cfRule type="expression" dxfId="2" priority="8">
      <formula>$C17&lt;30</formula>
    </cfRule>
  </conditionalFormatting>
  <conditionalFormatting sqref="L28">
    <cfRule type="expression" dxfId="1" priority="19">
      <formula>$C28&lt;30</formula>
    </cfRule>
  </conditionalFormatting>
  <conditionalFormatting sqref="L39:L40">
    <cfRule type="expression" dxfId="0" priority="20">
      <formula>$C39&lt;30</formula>
    </cfRule>
  </conditionalFormatting>
  <hyperlinks>
    <hyperlink ref="F5" location="Contents!A1" display="Click here to return to Contents" xr:uid="{8979B787-EE33-4653-A60F-86EC205B56E2}"/>
  </hyperlinks>
  <pageMargins left="0.7" right="0.7" top="0.75" bottom="0.75" header="0.3" footer="0.3"/>
  <pageSetup paperSize="9" orientation="portrait" horizontalDpi="300" verticalDpi="300"/>
  <tableParts count="5">
    <tablePart r:id="rId1"/>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Contents</vt:lpstr>
      <vt:lpstr>Notes - please read</vt:lpstr>
      <vt:lpstr>All New Zealand</vt:lpstr>
      <vt:lpstr>Maori</vt:lpstr>
      <vt:lpstr>European</vt:lpstr>
      <vt:lpstr>Pasific peoples</vt:lpstr>
      <vt:lpstr>Asian</vt:lpstr>
      <vt:lpstr>Other</vt:lpstr>
      <vt:lpstr>Dont know or refuse to state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mcsaj</dc:creator>
  <cp:lastModifiedBy>Shane Thompstone</cp:lastModifiedBy>
  <dcterms:created xsi:type="dcterms:W3CDTF">2022-03-14T16:46:41Z</dcterms:created>
  <dcterms:modified xsi:type="dcterms:W3CDTF">2025-03-20T20:00:27Z</dcterms:modified>
  <cp:keywords>195181823</cp:keywords>
</cp:coreProperties>
</file>