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shanethompstone/HTS_in_R/outputs/MOT_website_spreadsheets/"/>
    </mc:Choice>
  </mc:AlternateContent>
  <xr:revisionPtr revIDLastSave="0" documentId="13_ncr:1_{1EA9BD66-DAA8-5542-84D6-B0898AA55690}" xr6:coauthVersionLast="47" xr6:coauthVersionMax="47" xr10:uidLastSave="{00000000-0000-0000-0000-000000000000}"/>
  <bookViews>
    <workbookView xWindow="0" yWindow="500" windowWidth="28800" windowHeight="15980" activeTab="1" xr2:uid="{00000000-000D-0000-FFFF-FFFF00000000}"/>
  </bookViews>
  <sheets>
    <sheet name="Contents" sheetId="1" r:id="rId1"/>
    <sheet name="Notes - please read" sheetId="2" r:id="rId2"/>
    <sheet name="New Zealanders" sheetId="3" r:id="rId3"/>
    <sheet name="Females" sheetId="4" r:id="rId4"/>
    <sheet name="Males" sheetId="5" r:id="rId5"/>
  </sheets>
  <calcPr calcId="0"/>
</workbook>
</file>

<file path=xl/sharedStrings.xml><?xml version="1.0" encoding="utf-8"?>
<sst xmlns="http://schemas.openxmlformats.org/spreadsheetml/2006/main" count="361" uniqueCount="47">
  <si>
    <t>Table of contents - click on an area to go to workbook page.</t>
  </si>
  <si>
    <t>Notes - please read</t>
  </si>
  <si>
    <t>New Zealanders</t>
  </si>
  <si>
    <t>Females</t>
  </si>
  <si>
    <t>Males</t>
  </si>
  <si>
    <t>Ministry of Transport</t>
  </si>
  <si>
    <t>Travel by New Zealanders (all ages)</t>
  </si>
  <si>
    <t>Click here to return to Contents</t>
  </si>
  <si>
    <t>(Scroll right to view more of the table)</t>
  </si>
  <si>
    <t>(2015 - 2018)</t>
  </si>
  <si>
    <t>Notes:</t>
  </si>
  <si>
    <t>2015-2018 used a 7 day travel diary, whereas 2018 onwards used a 2 day travel diary - results may not be strictly comparable.</t>
  </si>
  <si>
    <t>Where fewer than 60 people were sampled in any group, or where estimates are based on fewer than 100 trip legs, sampling errors may be large and results should be treated with caution.</t>
  </si>
  <si>
    <t>From 2015 distances shown for PT include bus, ferry and train travel. Prior to this, distances shown for PT included bus travel only.</t>
  </si>
  <si>
    <t>PT includes only public transport trip legs of less than 100km. Long-distance PT trips are grouped with Other Household Travel.</t>
  </si>
  <si>
    <t>From 2015 distances for Other Household Travel include long distance rail, ferry and domestic air travel.</t>
  </si>
  <si>
    <t>Mode of travel</t>
  </si>
  <si>
    <t>Sample: People with any trips</t>
  </si>
  <si>
    <t>Trip legs in sample</t>
  </si>
  <si>
    <t>Million km per year</t>
  </si>
  <si>
    <t>Million hours per year</t>
  </si>
  <si>
    <t>Million trip legs per year</t>
  </si>
  <si>
    <t>Mode share of distance</t>
  </si>
  <si>
    <t>Mode share of duration</t>
  </si>
  <si>
    <t>Mode share of trip legs</t>
  </si>
  <si>
    <t>Km per person per year</t>
  </si>
  <si>
    <t>Hours per person per year</t>
  </si>
  <si>
    <t>Trip legs per person per year</t>
  </si>
  <si>
    <t>'1.Car/ van driver'</t>
  </si>
  <si>
    <t>'2.Car/van passgr'</t>
  </si>
  <si>
    <t>'3.Pedestrian'</t>
  </si>
  <si>
    <t>'4.Cyclist'</t>
  </si>
  <si>
    <t>'5.PT (bus/train/ferry)'</t>
  </si>
  <si>
    <t>'6.Motorcyclist'</t>
  </si>
  <si>
    <t>'7.Other household travel'</t>
  </si>
  <si>
    <t>Total</t>
  </si>
  <si>
    <t>Travel by Females (all ages)</t>
  </si>
  <si>
    <t>Travel by Males (all ages)</t>
  </si>
  <si>
    <t>(2018 - 2021)</t>
  </si>
  <si>
    <t>(2019 - 2022)</t>
  </si>
  <si>
    <t>Values are supressed where there are less than 30 trip legs in the sample.</t>
  </si>
  <si>
    <t>COVID19 impacted surveying in 2019/20, 2020/21 and 2021/22 - please see Notes tab.</t>
  </si>
  <si>
    <t>New Zealand Household Travel Survey (2015 - 2023)</t>
  </si>
  <si>
    <t>(2020 - 2023)</t>
  </si>
  <si>
    <t>(2023 - 2024)</t>
  </si>
  <si>
    <t>New Zealand Household Travel Survey (2015 - 2024)</t>
  </si>
  <si>
    <t>Results by gender 2015 - 2018, 2018 - 2021, 2019 - 2022, 2020 - 2023 (3 year average) and  2023-2024 (1 year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</si>
</sst>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3">
    <font>
      <sz val="11"/>
      <color rgb="FF000000"/>
      <name val="Calibri"/>
      <family val="2"/>
      <scheme val="minor"/>
    </font>
    <font>
      <sz val="11"/>
      <color theme="1"/>
      <name val="Calibri"/>
      <family val="2"/>
      <scheme val="minor"/>
    </font>
    <font>
      <b/>
      <sz val="11"/>
      <color rgb="FFFFFFFF"/>
      <name val="Calibri"/>
      <family val="2"/>
    </font>
    <font>
      <b/>
      <sz val="11"/>
      <color rgb="FF0D2C6C"/>
      <name val="Calibri"/>
      <family val="2"/>
    </font>
    <font>
      <sz val="11"/>
      <color rgb="FF0D2C6C"/>
      <name val="Calibri"/>
      <family val="2"/>
    </font>
    <font>
      <b/>
      <i/>
      <sz val="11"/>
      <color rgb="FF000000"/>
      <name val="Calibri"/>
      <family val="2"/>
    </font>
    <font>
      <i/>
      <sz val="11"/>
      <color rgb="FF000000"/>
      <name val="Calibri"/>
      <family val="2"/>
    </font>
    <font>
      <sz val="11"/>
      <color rgb="FF000000"/>
      <name val="Calibri"/>
      <family val="2"/>
    </font>
    <font>
      <sz val="11"/>
      <color rgb="FF000000"/>
      <name val="Calibri"/>
      <family val="2"/>
      <scheme val="minor"/>
    </font>
    <font>
      <sz val="11"/>
      <color theme="1"/>
      <name val="Calibri"/>
      <family val="2"/>
    </font>
    <font>
      <u/>
      <sz val="11"/>
      <color theme="10"/>
      <name val="Calibri"/>
      <family val="2"/>
      <scheme val="minor"/>
    </font>
    <font>
      <b/>
      <sz val="14"/>
      <color indexed="56"/>
      <name val="Arial, Helvetica, sans-serif"/>
    </font>
    <font>
      <i/>
      <sz val="11"/>
      <color theme="1"/>
      <name val="Calibri"/>
      <family val="2"/>
    </font>
  </fonts>
  <fills count="4">
    <fill>
      <patternFill patternType="none"/>
    </fill>
    <fill>
      <patternFill patternType="gray125"/>
    </fill>
    <fill>
      <patternFill patternType="solid">
        <fgColor rgb="FF0099FF"/>
      </patternFill>
    </fill>
    <fill>
      <patternFill patternType="solid">
        <fgColor rgb="FFFFFFFF"/>
        <bgColor indexed="64"/>
      </patternFill>
    </fill>
  </fills>
  <borders count="9">
    <border>
      <left/>
      <right/>
      <top/>
      <bottom/>
      <diagonal/>
    </border>
    <border>
      <left/>
      <right/>
      <top/>
      <bottom style="thin">
        <color rgb="FF00000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style="thin">
        <color indexed="64"/>
      </right>
      <top/>
      <bottom/>
      <diagonal/>
    </border>
  </borders>
  <cellStyleXfs count="3">
    <xf numFmtId="0" fontId="0" fillId="0" borderId="0"/>
    <xf numFmtId="9" fontId="8" fillId="0" borderId="0" applyFont="0" applyFill="0" applyBorder="0" applyAlignment="0" applyProtection="0"/>
    <xf numFmtId="0" fontId="10" fillId="0" borderId="0" applyNumberFormat="0" applyFill="0" applyBorder="0" applyAlignment="0" applyProtection="0"/>
  </cellStyleXfs>
  <cellXfs count="24">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0" borderId="0" xfId="0" applyFont="1"/>
    <xf numFmtId="164" fontId="6" fillId="0" borderId="0" xfId="0" applyNumberFormat="1" applyFont="1"/>
    <xf numFmtId="165" fontId="7" fillId="0" borderId="0" xfId="0" applyNumberFormat="1" applyFont="1"/>
    <xf numFmtId="0" fontId="10" fillId="0" borderId="0" xfId="2"/>
    <xf numFmtId="0" fontId="11" fillId="3" borderId="0" xfId="0" applyFont="1" applyFill="1"/>
    <xf numFmtId="0" fontId="2" fillId="2" borderId="1" xfId="0" applyFont="1" applyFill="1" applyBorder="1" applyAlignment="1">
      <alignment horizontal="left" wrapText="1"/>
    </xf>
    <xf numFmtId="0" fontId="0" fillId="0" borderId="0" xfId="0" applyAlignment="1">
      <alignment wrapText="1"/>
    </xf>
    <xf numFmtId="9" fontId="7" fillId="0" borderId="0" xfId="1" applyFont="1"/>
    <xf numFmtId="0" fontId="1" fillId="0" borderId="2" xfId="0" applyFont="1" applyBorder="1"/>
    <xf numFmtId="0" fontId="1" fillId="0" borderId="5" xfId="0" applyFont="1" applyBorder="1"/>
    <xf numFmtId="164" fontId="12" fillId="0" borderId="3" xfId="0" applyNumberFormat="1" applyFont="1" applyBorder="1"/>
    <xf numFmtId="165" fontId="9" fillId="0" borderId="3" xfId="0" applyNumberFormat="1" applyFont="1" applyBorder="1"/>
    <xf numFmtId="9" fontId="9" fillId="0" borderId="3" xfId="1" applyFont="1" applyBorder="1"/>
    <xf numFmtId="165" fontId="9" fillId="0" borderId="4" xfId="0" applyNumberFormat="1" applyFont="1" applyBorder="1"/>
    <xf numFmtId="164" fontId="12" fillId="0" borderId="6" xfId="0" applyNumberFormat="1" applyFont="1" applyBorder="1"/>
    <xf numFmtId="165" fontId="9" fillId="0" borderId="6" xfId="0" applyNumberFormat="1" applyFont="1" applyBorder="1"/>
    <xf numFmtId="9" fontId="9" fillId="0" borderId="6" xfId="1" applyFont="1" applyBorder="1"/>
    <xf numFmtId="165" fontId="9" fillId="0" borderId="7" xfId="0" applyNumberFormat="1" applyFont="1" applyBorder="1"/>
    <xf numFmtId="0" fontId="10" fillId="0" borderId="0" xfId="2" applyAlignment="1">
      <alignment horizontal="center"/>
    </xf>
    <xf numFmtId="165" fontId="7" fillId="0" borderId="8" xfId="0" applyNumberFormat="1" applyFont="1" applyBorder="1"/>
  </cellXfs>
  <cellStyles count="3">
    <cellStyle name="Hyperlink" xfId="2" builtinId="8"/>
    <cellStyle name="Normal" xfId="0" builtinId="0"/>
    <cellStyle name="Per cent" xfId="1" builtinId="5"/>
  </cellStyles>
  <dxfs count="175">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font>
        <b val="0"/>
        <i/>
        <strike val="0"/>
        <condense val="0"/>
        <extend val="0"/>
        <outline val="0"/>
        <shadow val="0"/>
        <u val="none"/>
        <vertAlign val="baseline"/>
        <sz val="11"/>
        <color rgb="FF000000"/>
        <name val="Calibri"/>
        <family val="2"/>
        <scheme val="none"/>
      </font>
      <numFmt numFmtId="164" formatCode="#,###"/>
    </dxf>
    <dxf>
      <font>
        <b val="0"/>
        <i val="0"/>
        <strike val="0"/>
        <condense val="0"/>
        <extend val="0"/>
        <outline val="0"/>
        <shadow val="0"/>
        <u val="none"/>
        <vertAlign val="baseline"/>
        <sz val="11"/>
        <color rgb="FF000000"/>
        <name val="Calibri"/>
        <family val="2"/>
        <scheme val="none"/>
      </font>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font>
        <b val="0"/>
        <i/>
        <strike val="0"/>
        <condense val="0"/>
        <extend val="0"/>
        <outline val="0"/>
        <shadow val="0"/>
        <u val="none"/>
        <vertAlign val="baseline"/>
        <sz val="11"/>
        <color rgb="FF000000"/>
        <name val="Calibri"/>
        <family val="2"/>
        <scheme val="none"/>
      </font>
      <numFmt numFmtId="164" formatCode="#,###"/>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font>
        <b val="0"/>
        <i/>
        <strike val="0"/>
        <condense val="0"/>
        <extend val="0"/>
        <outline val="0"/>
        <shadow val="0"/>
        <u val="none"/>
        <vertAlign val="baseline"/>
        <sz val="11"/>
        <color rgb="FF000000"/>
        <name val="Calibri"/>
        <family val="2"/>
        <scheme val="none"/>
      </font>
      <numFmt numFmtId="164" formatCode="#,###"/>
    </dxf>
    <dxf>
      <font>
        <b val="0"/>
        <i val="0"/>
        <strike val="0"/>
        <condense val="0"/>
        <extend val="0"/>
        <outline val="0"/>
        <shadow val="0"/>
        <u val="none"/>
        <vertAlign val="baseline"/>
        <sz val="11"/>
        <color rgb="FF000000"/>
        <name val="Calibri"/>
        <family val="2"/>
        <scheme val="none"/>
      </font>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font>
        <b val="0"/>
        <i/>
        <strike val="0"/>
        <condense val="0"/>
        <extend val="0"/>
        <outline val="0"/>
        <shadow val="0"/>
        <u val="none"/>
        <vertAlign val="baseline"/>
        <sz val="11"/>
        <color rgb="FF000000"/>
        <name val="Calibri"/>
        <family val="2"/>
        <scheme val="none"/>
      </font>
      <numFmt numFmtId="164" formatCode="#,###"/>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font>
        <b val="0"/>
        <i/>
        <strike val="0"/>
        <condense val="0"/>
        <extend val="0"/>
        <outline val="0"/>
        <shadow val="0"/>
        <u val="none"/>
        <vertAlign val="baseline"/>
        <sz val="11"/>
        <color rgb="FF000000"/>
        <name val="Calibri"/>
        <scheme val="none"/>
      </font>
      <numFmt numFmtId="164" formatCode="#,###"/>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180974</xdr:rowOff>
    </xdr:from>
    <xdr:to>
      <xdr:col>9</xdr:col>
      <xdr:colOff>398780</xdr:colOff>
      <xdr:row>64</xdr:row>
      <xdr:rowOff>142874</xdr:rowOff>
    </xdr:to>
    <xdr:sp macro="" textlink="">
      <xdr:nvSpPr>
        <xdr:cNvPr id="2" name="TextBox 1">
          <a:extLst>
            <a:ext uri="{FF2B5EF4-FFF2-40B4-BE49-F238E27FC236}">
              <a16:creationId xmlns:a16="http://schemas.microsoft.com/office/drawing/2014/main" id="{A2638070-9545-46D3-987F-6363CB3286A2}"/>
            </a:ext>
          </a:extLst>
        </xdr:cNvPr>
        <xdr:cNvSpPr txBox="1"/>
      </xdr:nvSpPr>
      <xdr:spPr>
        <a:xfrm>
          <a:off x="790575" y="361949"/>
          <a:ext cx="6723380" cy="11363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a:effectLst/>
          </a:endParaRPr>
        </a:p>
        <a:p>
          <a:r>
            <a:rPr lang="en-NZ" sz="1100">
              <a:solidFill>
                <a:schemeClr val="dk1"/>
              </a:solidFill>
              <a:effectLst/>
              <a:latin typeface="+mn-lt"/>
              <a:ea typeface="+mn-ea"/>
              <a:cs typeface="+mn-cs"/>
            </a:rPr>
            <a:t>The New Zealand Household Travel Survey is an ongoing survey conducted for the Ministry of Transport. </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2015 - June 2018</a:t>
          </a:r>
          <a:r>
            <a:rPr lang="en-NZ" sz="1100">
              <a:solidFill>
                <a:schemeClr val="dk1"/>
              </a:solidFill>
              <a:effectLst/>
              <a:latin typeface="+mn-lt"/>
              <a:ea typeface="+mn-ea"/>
              <a:cs typeface="+mn-cs"/>
            </a:rPr>
            <a:t>, each member in selected households is asked to record all their travel over a seven-day period.</a:t>
          </a: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July 2018 - onwards</a:t>
          </a:r>
          <a:r>
            <a:rPr lang="en-NZ" sz="1100">
              <a:solidFill>
                <a:schemeClr val="dk1"/>
              </a:solidFill>
              <a:effectLst/>
              <a:latin typeface="+mn-lt"/>
              <a:ea typeface="+mn-ea"/>
              <a:cs typeface="+mn-cs"/>
            </a:rPr>
            <a:t>, each member in selected households is asked to record all their travel over a two-day period.  Each person in the household is then interviewed about their travel and other related information. </a:t>
          </a:r>
        </a:p>
        <a:p>
          <a:pPr marL="0" marR="0" lvl="0" indent="0" defTabSz="914400" eaLnBrk="1" fontAlgn="auto" latinLnBrk="0" hangingPunct="1">
            <a:lnSpc>
              <a:spcPct val="100000"/>
            </a:lnSpc>
            <a:spcBef>
              <a:spcPts val="0"/>
            </a:spcBef>
            <a:spcAft>
              <a:spcPts val="0"/>
            </a:spcAft>
            <a:buClrTx/>
            <a:buSzTx/>
            <a:buFontTx/>
            <a:buNone/>
            <a:tabLst/>
            <a:defRPr/>
          </a:pPr>
          <a:r>
            <a:rPr lang="en-NZ" sz="1100" b="0" i="0" u="none" strike="noStrike">
              <a:solidFill>
                <a:schemeClr val="dk1"/>
              </a:solidFill>
              <a:effectLst/>
              <a:latin typeface="+mn-lt"/>
              <a:ea typeface="+mn-ea"/>
              <a:cs typeface="+mn-cs"/>
            </a:rPr>
            <a:t>From July 2023 onwards results are reported for individual years (previously 3-yearly), enabled by an expansion of participants funded by NZTA Waka Kotahi.</a:t>
          </a:r>
          <a:endParaRPr lang="en-NZ" sz="1100">
            <a:solidFill>
              <a:schemeClr val="dk1"/>
            </a:solidFill>
            <a:effectLst/>
            <a:latin typeface="+mn-lt"/>
            <a:ea typeface="+mn-ea"/>
            <a:cs typeface="+mn-cs"/>
          </a:endParaRPr>
        </a:p>
        <a:p>
          <a:endParaRPr lang="en-NZ">
            <a:effectLst/>
          </a:endParaRPr>
        </a:p>
        <a:p>
          <a:pPr fontAlgn="base"/>
          <a:r>
            <a:rPr lang="en-NZ" sz="1100">
              <a:solidFill>
                <a:schemeClr val="dk1"/>
              </a:solidFill>
              <a:effectLst/>
              <a:latin typeface="+mn-lt"/>
              <a:ea typeface="+mn-ea"/>
              <a:cs typeface="+mn-cs"/>
            </a:rPr>
            <a:t>Please note that these are preliminary results from the New Zealand Household Travel Survey and may be subject to change. This</a:t>
          </a:r>
          <a:r>
            <a:rPr lang="en-NZ" sz="1100" baseline="0">
              <a:solidFill>
                <a:schemeClr val="dk1"/>
              </a:solidFill>
              <a:effectLst/>
              <a:latin typeface="+mn-lt"/>
              <a:ea typeface="+mn-ea"/>
              <a:cs typeface="+mn-cs"/>
            </a:rPr>
            <a:t> spreadsheet updates and expands that previously available from the Minsitry website.  </a:t>
          </a:r>
          <a:r>
            <a:rPr lang="en-NZ" sz="1100">
              <a:solidFill>
                <a:schemeClr val="dk1"/>
              </a:solidFill>
              <a:effectLst/>
              <a:latin typeface="+mn-lt"/>
              <a:ea typeface="+mn-ea"/>
              <a:cs typeface="+mn-cs"/>
            </a:rPr>
            <a:t>These results from the new survey are not directly comparable to the results from the 2003-14 or earlier travel surveys (which used a two-day survey period). Care should</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be taken in comparing the surveys using different survey diary lengths, as changes in values</a:t>
          </a:r>
          <a:r>
            <a:rPr lang="en-NZ" sz="1100" baseline="0">
              <a:solidFill>
                <a:schemeClr val="dk1"/>
              </a:solidFill>
              <a:effectLst/>
              <a:latin typeface="+mn-lt"/>
              <a:ea typeface="+mn-ea"/>
              <a:cs typeface="+mn-cs"/>
            </a:rPr>
            <a:t> may be due to the changes in survey methodology rather than changes in travel behaviour.</a:t>
          </a:r>
        </a:p>
        <a:p>
          <a:r>
            <a:rPr lang="en-NZ" sz="1100">
              <a:solidFill>
                <a:schemeClr val="dk1"/>
              </a:solidFill>
              <a:effectLst/>
              <a:latin typeface="+mn-lt"/>
              <a:ea typeface="+mn-ea"/>
              <a:cs typeface="+mn-cs"/>
            </a:rPr>
            <a:t> </a:t>
          </a:r>
        </a:p>
        <a:p>
          <a:pPr fontAlgn="base"/>
          <a:r>
            <a:rPr lang="en-NZ" sz="1100" b="1">
              <a:solidFill>
                <a:schemeClr val="dk1"/>
              </a:solidFill>
              <a:effectLst/>
              <a:latin typeface="+mn-lt"/>
              <a:ea typeface="+mn-ea"/>
              <a:cs typeface="+mn-cs"/>
            </a:rPr>
            <a:t>General</a:t>
          </a:r>
          <a:r>
            <a:rPr lang="en-NZ" sz="1100" b="1" baseline="0">
              <a:solidFill>
                <a:schemeClr val="dk1"/>
              </a:solidFill>
              <a:effectLst/>
              <a:latin typeface="+mn-lt"/>
              <a:ea typeface="+mn-ea"/>
              <a:cs typeface="+mn-cs"/>
            </a:rPr>
            <a:t> notes</a:t>
          </a:r>
          <a:endParaRPr lang="en-NZ" b="1">
            <a:effectLst/>
          </a:endParaRPr>
        </a:p>
        <a:p>
          <a:r>
            <a:rPr lang="en-NZ" sz="1100">
              <a:solidFill>
                <a:schemeClr val="dk1"/>
              </a:solidFill>
              <a:effectLst/>
              <a:latin typeface="+mn-lt"/>
              <a:ea typeface="+mn-ea"/>
              <a:cs typeface="+mn-cs"/>
            </a:rPr>
            <a:t>This analysis only includes people in households where each member of the household fully completed the survey and the results are weighted to represent the New Zealand population.</a:t>
          </a:r>
        </a:p>
        <a:p>
          <a:endParaRPr lang="en-NZ">
            <a:effectLst/>
          </a:endParaRPr>
        </a:p>
        <a:p>
          <a:r>
            <a:rPr lang="en-NZ" sz="1100">
              <a:solidFill>
                <a:schemeClr val="dk1"/>
              </a:solidFill>
              <a:effectLst/>
              <a:latin typeface="+mn-lt"/>
              <a:ea typeface="+mn-ea"/>
              <a:cs typeface="+mn-cs"/>
            </a:rPr>
            <a:t>A 'trip leg' is a non-stop leg of travel by a single mode. For example, driving to a friend's house with a stop at the shops on the way would be two trip legs. Catching a bus to work could involve at least three trip legs - the walk to the bus stop, the bus leg to town and the walk from the bus stop to work.</a:t>
          </a:r>
        </a:p>
        <a:p>
          <a:endParaRPr lang="en-NZ">
            <a:effectLst/>
          </a:endParaRPr>
        </a:p>
        <a:p>
          <a:r>
            <a:rPr lang="en-NZ" sz="1100">
              <a:solidFill>
                <a:schemeClr val="dk1"/>
              </a:solidFill>
              <a:effectLst/>
              <a:latin typeface="+mn-lt"/>
              <a:ea typeface="+mn-ea"/>
              <a:cs typeface="+mn-cs"/>
            </a:rPr>
            <a:t>Walking trips are included if they are 100m or more.</a:t>
          </a:r>
        </a:p>
        <a:p>
          <a:endParaRPr lang="en-NZ">
            <a:effectLst/>
          </a:endParaRPr>
        </a:p>
        <a:p>
          <a:r>
            <a:rPr lang="en-NZ" sz="1100">
              <a:solidFill>
                <a:schemeClr val="dk1"/>
              </a:solidFill>
              <a:effectLst/>
              <a:latin typeface="+mn-lt"/>
              <a:ea typeface="+mn-ea"/>
              <a:cs typeface="+mn-cs"/>
            </a:rPr>
            <a:t>Travel off-road or on private property is not included. That is, tramping, walking or driving around the farm, walking in shopping malls etc is excluded from the survey. </a:t>
          </a:r>
        </a:p>
        <a:p>
          <a:endParaRPr lang="en-NZ">
            <a:effectLst/>
          </a:endParaRPr>
        </a:p>
        <a:p>
          <a:r>
            <a:rPr lang="en-NZ" sz="1100">
              <a:solidFill>
                <a:schemeClr val="dk1"/>
              </a:solidFill>
              <a:effectLst/>
              <a:latin typeface="+mn-lt"/>
              <a:ea typeface="+mn-ea"/>
              <a:cs typeface="+mn-cs"/>
            </a:rPr>
            <a:t>Main Urban Areas, Secondary Urban Areas and Rural areas are as defined by Stats NZ from the 2006 Census.</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Gender is</a:t>
          </a:r>
          <a:r>
            <a:rPr lang="en-NZ" sz="1100" baseline="0">
              <a:solidFill>
                <a:schemeClr val="dk1"/>
              </a:solidFill>
              <a:effectLst/>
              <a:latin typeface="+mn-lt"/>
              <a:ea typeface="+mn-ea"/>
              <a:cs typeface="+mn-cs"/>
            </a:rPr>
            <a:t> asked about in terms of Female/Male/Another gender, however sample sizes for another gender are too small to be able to report on separately at this point.</a:t>
          </a:r>
          <a:endParaRPr lang="en-NZ" sz="1100">
            <a:solidFill>
              <a:schemeClr val="dk1"/>
            </a:solidFill>
            <a:effectLst/>
            <a:latin typeface="+mn-lt"/>
            <a:ea typeface="+mn-ea"/>
            <a:cs typeface="+mn-cs"/>
          </a:endParaRPr>
        </a:p>
        <a:p>
          <a:pPr fontAlgn="base"/>
          <a:endParaRPr lang="en-NZ" sz="1100" baseline="0">
            <a:solidFill>
              <a:schemeClr val="dk1"/>
            </a:solidFill>
            <a:effectLst/>
            <a:latin typeface="+mn-lt"/>
            <a:ea typeface="+mn-ea"/>
            <a:cs typeface="+mn-cs"/>
          </a:endParaRPr>
        </a:p>
        <a:p>
          <a:pPr fontAlgn="t"/>
          <a:r>
            <a:rPr lang="en-NZ" sz="1100" b="1" baseline="0">
              <a:solidFill>
                <a:schemeClr val="tx1"/>
              </a:solidFill>
              <a:effectLst/>
              <a:latin typeface="+mn-lt"/>
              <a:ea typeface="+mn-ea"/>
              <a:cs typeface="+mn-cs"/>
            </a:rPr>
            <a:t>COVID 19 interruptions</a:t>
          </a:r>
          <a:br>
            <a:rPr lang="en-NZ" sz="1100" baseline="0">
              <a:solidFill>
                <a:schemeClr val="tx1"/>
              </a:solidFill>
              <a:effectLst/>
              <a:latin typeface="+mn-lt"/>
              <a:ea typeface="+mn-ea"/>
              <a:cs typeface="+mn-cs"/>
            </a:rPr>
          </a:br>
          <a:r>
            <a:rPr lang="en-NZ" sz="1100">
              <a:solidFill>
                <a:schemeClr val="tx1"/>
              </a:solidFill>
              <a:effectLst/>
              <a:latin typeface="+mn-lt"/>
              <a:ea typeface="+mn-ea"/>
              <a:cs typeface="+mn-cs"/>
            </a:rPr>
            <a:t>Please note that face to face surveying was interrupted by COVID 19 restrictions in various ways from March 2020 to </a:t>
          </a:r>
          <a:r>
            <a:rPr lang="en-NZ" sz="1100" baseline="0">
              <a:solidFill>
                <a:schemeClr val="tx1"/>
              </a:solidFill>
              <a:effectLst/>
              <a:latin typeface="+mn-lt"/>
              <a:ea typeface="+mn-ea"/>
              <a:cs typeface="+mn-cs"/>
            </a:rPr>
            <a:t> </a:t>
          </a:r>
          <a:r>
            <a:rPr lang="en-NZ" sz="1100">
              <a:solidFill>
                <a:schemeClr val="tx1"/>
              </a:solidFill>
              <a:effectLst/>
              <a:latin typeface="+mn-lt"/>
              <a:ea typeface="+mn-ea"/>
              <a:cs typeface="+mn-cs"/>
            </a:rPr>
            <a:t>April 2022. The 2019/20 survey year was cut short and ended in late March 2020, and the next survey year did not start until Aug 2020. Survey years normally run July 20XX - June 20XX+1.</a:t>
          </a:r>
          <a:endParaRPr lang="en-NZ">
            <a:solidFill>
              <a:schemeClr val="tx1"/>
            </a:solidFill>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New Zealand used two different methods of categorizing COVID restrictions. The Alert Level System was used from March 2019 until December 2021 when it was replaced with the Traffic Light Setting (which finished in September 2022). Both systems set out rules on what activities and interactions were allowed in order to reduce the impact of COVID. More information about the history of the alert level changes can be found archived at </a:t>
          </a:r>
          <a:r>
            <a:rPr lang="en-NZ" sz="1100" u="sng">
              <a:solidFill>
                <a:schemeClr val="dk1"/>
              </a:solidFill>
              <a:effectLst/>
              <a:latin typeface="+mn-lt"/>
              <a:ea typeface="+mn-ea"/>
              <a:cs typeface="+mn-cs"/>
            </a:rPr>
            <a:t>http://web.archive.org/web/20240223235221/https://covid19.govt.nz/about-our-covid-19-response/history-of-the-covid-19-alert-system/</a:t>
          </a:r>
          <a:r>
            <a:rPr lang="en-NZ" sz="1100" b="1" baseline="0">
              <a:solidFill>
                <a:schemeClr val="dk1"/>
              </a:solidFill>
              <a:effectLst/>
              <a:latin typeface="+mn-lt"/>
              <a:ea typeface="+mn-ea"/>
              <a:cs typeface="+mn-cs"/>
            </a:rPr>
            <a:t> </a:t>
          </a:r>
          <a:r>
            <a:rPr lang="en-NZ" sz="1100" b="0" baseline="0">
              <a:solidFill>
                <a:schemeClr val="dk1"/>
              </a:solidFill>
              <a:effectLst/>
              <a:latin typeface="+mn-lt"/>
              <a:ea typeface="+mn-ea"/>
              <a:cs typeface="+mn-cs"/>
            </a:rPr>
            <a:t> </a:t>
          </a:r>
          <a:r>
            <a:rPr lang="en-NZ" sz="1100">
              <a:solidFill>
                <a:schemeClr val="dk1"/>
              </a:solidFill>
              <a:effectLst/>
              <a:latin typeface="+mn-lt"/>
              <a:ea typeface="+mn-ea"/>
              <a:cs typeface="+mn-cs"/>
            </a:rPr>
            <a:t>and of the Traffic Light System archived at </a:t>
          </a:r>
          <a:r>
            <a:rPr lang="en-NZ" sz="1100" u="sng">
              <a:solidFill>
                <a:schemeClr val="dk1"/>
              </a:solidFill>
              <a:effectLst/>
              <a:latin typeface="+mn-lt"/>
              <a:ea typeface="+mn-ea"/>
              <a:cs typeface="+mn-cs"/>
            </a:rPr>
            <a:t>http://web.archive.org/web/20240220204357/https://covid19.govt.nz/about-our-covid-19-response/history-of-the-covid-19-protection-framework-traffic-lights/</a:t>
          </a:r>
          <a:r>
            <a:rPr lang="en-NZ" sz="1100">
              <a:solidFill>
                <a:schemeClr val="dk1"/>
              </a:solidFill>
              <a:effectLst/>
              <a:latin typeface="+mn-lt"/>
              <a:ea typeface="+mn-ea"/>
              <a:cs typeface="+mn-cs"/>
            </a:rPr>
            <a:t>.</a:t>
          </a:r>
          <a:endParaRPr lang="en-NZ">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Face to face surveying was only able to take place in locations at Alert levels 1 and 2, but not 3 and 4. Face to face surveying also needed to halt at Traffic light setting Red (Dec 2021, 1st introduced), but a form of contactless recruitment, followed by phone/video interviewing was able to be used at Red from late January 2022 onwards, with face to face interviewing able to resume (although with the option of phone/video interviewing still available) at Orange (14 April 2022 onwards) and subsequently. </a:t>
          </a:r>
          <a:r>
            <a:rPr lang="en-NZ" sz="1100" i="1">
              <a:solidFill>
                <a:schemeClr val="dk1"/>
              </a:solidFill>
              <a:effectLst/>
              <a:latin typeface="+mn-lt"/>
              <a:ea typeface="+mn-ea"/>
              <a:cs typeface="+mn-cs"/>
            </a:rPr>
            <a:t>Results will reflect the travel patterns observed when and where surveying could take place.</a:t>
          </a:r>
          <a:r>
            <a:rPr lang="en-NZ" sz="1100">
              <a:solidFill>
                <a:schemeClr val="dk1"/>
              </a:solidFill>
              <a:effectLst/>
              <a:latin typeface="+mn-lt"/>
              <a:ea typeface="+mn-ea"/>
              <a:cs typeface="+mn-cs"/>
            </a:rPr>
            <a:t> </a:t>
          </a:r>
          <a:endParaRPr lang="en-NZ">
            <a:effectLst/>
          </a:endParaRPr>
        </a:p>
        <a:p>
          <a:endParaRPr lang="en-NZ">
            <a:effectLst/>
          </a:endParaRPr>
        </a:p>
        <a:p>
          <a:r>
            <a:rPr lang="en-NZ" sz="1100" b="1">
              <a:solidFill>
                <a:schemeClr val="dk1"/>
              </a:solidFill>
              <a:effectLst/>
              <a:latin typeface="+mn-lt"/>
              <a:ea typeface="+mn-ea"/>
              <a:cs typeface="+mn-cs"/>
            </a:rPr>
            <a:t>Disclaimer</a:t>
          </a:r>
        </a:p>
        <a:p>
          <a:endParaRPr lang="en-NZ">
            <a:effectLst/>
          </a:endParaRPr>
        </a:p>
        <a:p>
          <a:r>
            <a:rPr lang="en-NZ" sz="1100">
              <a:solidFill>
                <a:schemeClr val="dk1"/>
              </a:solidFill>
              <a:effectLst/>
              <a:latin typeface="+mn-lt"/>
              <a:ea typeface="+mn-ea"/>
              <a:cs typeface="+mn-cs"/>
            </a:rPr>
            <a:t>All reasonable endeavours are made to ensure the accuracy of the information in this report. However, the information is provided without warranties of any kind including accuracy, completeness, timeliness or fitness for any particular purpose.</a:t>
          </a:r>
        </a:p>
        <a:p>
          <a:endParaRPr lang="en-NZ">
            <a:effectLst/>
          </a:endParaRPr>
        </a:p>
        <a:p>
          <a:r>
            <a:rPr lang="en-NZ" sz="1100">
              <a:solidFill>
                <a:schemeClr val="dk1"/>
              </a:solidFill>
              <a:effectLst/>
              <a:latin typeface="+mn-lt"/>
              <a:ea typeface="+mn-ea"/>
              <a:cs typeface="+mn-cs"/>
            </a:rPr>
            <a:t>The Ministry of Transport excludes liability for any loss, damage or expense, direct or indirect, and however caused, whether through negligence or otherwise, resulting from any person or organisation's use of, or reliance on, the information provided in this report.</a:t>
          </a:r>
        </a:p>
        <a:p>
          <a:endParaRPr lang="en-NZ">
            <a:effectLst/>
          </a:endParaRPr>
        </a:p>
        <a:p>
          <a:r>
            <a:rPr lang="en-NZ" sz="1100">
              <a:solidFill>
                <a:schemeClr val="dk1"/>
              </a:solidFill>
              <a:effectLst/>
              <a:latin typeface="+mn-lt"/>
              <a:ea typeface="+mn-ea"/>
              <a:cs typeface="+mn-cs"/>
            </a:rPr>
            <a:t>Under the terms of the Creative Commons Attribution 4.0 International (BY) licence, this document, and the information contained within it, can be copied, distributed, adapted and otherwise used provided that – </a:t>
          </a:r>
          <a:endParaRPr lang="en-NZ">
            <a:effectLst/>
          </a:endParaRPr>
        </a:p>
        <a:p>
          <a:r>
            <a:rPr lang="en-NZ" sz="1100">
              <a:solidFill>
                <a:schemeClr val="dk1"/>
              </a:solidFill>
              <a:effectLst/>
              <a:latin typeface="+mn-lt"/>
              <a:ea typeface="+mn-ea"/>
              <a:cs typeface="+mn-cs"/>
            </a:rPr>
            <a:t>-the Ministry of Transport is attributed as the source of the material</a:t>
          </a:r>
          <a:endParaRPr lang="en-NZ">
            <a:effectLst/>
          </a:endParaRPr>
        </a:p>
        <a:p>
          <a:r>
            <a:rPr lang="en-NZ" sz="1100">
              <a:solidFill>
                <a:schemeClr val="dk1"/>
              </a:solidFill>
              <a:effectLst/>
              <a:latin typeface="+mn-lt"/>
              <a:ea typeface="+mn-ea"/>
              <a:cs typeface="+mn-cs"/>
            </a:rPr>
            <a:t>-the material is not misrepresented or distorted through selective use of the material</a:t>
          </a:r>
          <a:endParaRPr lang="en-NZ">
            <a:effectLst/>
          </a:endParaRPr>
        </a:p>
        <a:p>
          <a:r>
            <a:rPr lang="en-NZ" sz="1100">
              <a:solidFill>
                <a:schemeClr val="dk1"/>
              </a:solidFill>
              <a:effectLst/>
              <a:latin typeface="+mn-lt"/>
              <a:ea typeface="+mn-ea"/>
              <a:cs typeface="+mn-cs"/>
            </a:rPr>
            <a:t>-images contained in the material are not copied.</a:t>
          </a:r>
          <a:endParaRPr lang="en-NZ">
            <a:effectLst/>
          </a:endParaRPr>
        </a:p>
        <a:p>
          <a:r>
            <a:rPr lang="en-NZ" sz="1100">
              <a:solidFill>
                <a:schemeClr val="dk1"/>
              </a:solidFill>
              <a:effectLst/>
              <a:latin typeface="+mn-lt"/>
              <a:ea typeface="+mn-ea"/>
              <a:cs typeface="+mn-cs"/>
            </a:rPr>
            <a:t>The terms of the Ministry’s Copyright and disclaimer apply.</a:t>
          </a:r>
          <a:endParaRPr lang="en-NZ">
            <a:effectLst/>
          </a:endParaRPr>
        </a:p>
        <a:p>
          <a:r>
            <a:rPr lang="en-NZ" sz="1100">
              <a:solidFill>
                <a:schemeClr val="dk1"/>
              </a:solidFill>
              <a:effectLst/>
              <a:latin typeface="+mn-lt"/>
              <a:ea typeface="+mn-ea"/>
              <a:cs typeface="+mn-cs"/>
            </a:rPr>
            <a:t> </a:t>
          </a:r>
          <a:endParaRPr lang="en-NZ">
            <a:effectLst/>
          </a:endParaRPr>
        </a:p>
        <a:p>
          <a:r>
            <a:rPr lang="en-NZ" sz="1100" b="1">
              <a:solidFill>
                <a:schemeClr val="dk1"/>
              </a:solidFill>
              <a:effectLst/>
              <a:latin typeface="+mn-lt"/>
              <a:ea typeface="+mn-ea"/>
              <a:cs typeface="+mn-cs"/>
            </a:rPr>
            <a:t>Additional information</a:t>
          </a:r>
          <a:endParaRPr lang="en-NZ" b="1">
            <a:effectLst/>
          </a:endParaRPr>
        </a:p>
        <a:p>
          <a:r>
            <a:rPr lang="en-NZ" sz="1100">
              <a:solidFill>
                <a:schemeClr val="dk1"/>
              </a:solidFill>
              <a:effectLst/>
              <a:latin typeface="+mn-lt"/>
              <a:ea typeface="+mn-ea"/>
              <a:cs typeface="+mn-cs"/>
            </a:rPr>
            <a:t>For more information about the background to the survey see the Ministry of Transport website at www.transport.govt.nz/travelsurvey/</a:t>
          </a:r>
          <a:endParaRPr lang="en-NZ">
            <a:effectLst/>
          </a:endParaRPr>
        </a:p>
        <a:p>
          <a:r>
            <a:rPr lang="en-NZ" sz="1100">
              <a:solidFill>
                <a:schemeClr val="dk1"/>
              </a:solidFill>
              <a:effectLst/>
              <a:latin typeface="+mn-lt"/>
              <a:ea typeface="+mn-ea"/>
              <a:cs typeface="+mn-cs"/>
            </a:rPr>
            <a:t>Enquires relating to the household travel survey may be directed to the Ministry of Transport, PO Box 3175, Wellington, or by email on info@transport.govt.nz or travelsurvey@transport.govt.nz. </a:t>
          </a:r>
          <a:endParaRPr lang="en-NZ">
            <a:effectLst/>
          </a:endParaRPr>
        </a:p>
        <a:p>
          <a:endParaRPr lang="en-N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0:L18" totalsRowShown="0" headerRowDxfId="174" dataDxfId="172" headerRowBorderDxfId="173">
  <tableColumns count="12">
    <tableColumn id="1" xr3:uid="{00000000-0010-0000-0000-000001000000}" name="Mode of travel"/>
    <tableColumn id="2" xr3:uid="{00000000-0010-0000-0000-000002000000}" name="Sample: People with any trips" dataDxfId="171"/>
    <tableColumn id="3" xr3:uid="{00000000-0010-0000-0000-000003000000}" name="Trip legs in sample" dataDxfId="170"/>
    <tableColumn id="4" xr3:uid="{00000000-0010-0000-0000-000004000000}" name="Million km per year" dataDxfId="169"/>
    <tableColumn id="5" xr3:uid="{00000000-0010-0000-0000-000005000000}" name="Million hours per year" dataDxfId="168"/>
    <tableColumn id="6" xr3:uid="{00000000-0010-0000-0000-000006000000}" name="Million trip legs per year" dataDxfId="167"/>
    <tableColumn id="7" xr3:uid="{00000000-0010-0000-0000-000007000000}" name="Mode share of distance" dataDxfId="166"/>
    <tableColumn id="8" xr3:uid="{00000000-0010-0000-0000-000008000000}" name="Mode share of duration" dataDxfId="165"/>
    <tableColumn id="9" xr3:uid="{00000000-0010-0000-0000-000009000000}" name="Mode share of trip legs" dataDxfId="164"/>
    <tableColumn id="10" xr3:uid="{00000000-0010-0000-0000-00000A000000}" name="Km per person per year" dataDxfId="163"/>
    <tableColumn id="11" xr3:uid="{00000000-0010-0000-0000-00000B000000}" name="Hours per person per year" dataDxfId="162"/>
    <tableColumn id="12" xr3:uid="{00000000-0010-0000-0000-00000C000000}" name="Trip legs per person per year" dataDxfId="161"/>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993D324-5782-964B-9BF8-CB58D78C2E87}" name="Table411" displayName="Table411" ref="A58:L66" totalsRowShown="0" headerRowDxfId="49" dataDxfId="48">
  <autoFilter ref="A58:L66" xr:uid="{3993D324-5782-964B-9BF8-CB58D78C2E8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7271797B-330B-AB4D-9DD2-1DDCB445981D}" name="Mode of travel"/>
    <tableColumn id="2" xr3:uid="{C5CB27C8-66AD-7F4A-BFF2-61F699A138E3}" name="Sample: People with any trips" dataDxfId="47"/>
    <tableColumn id="3" xr3:uid="{F0AAECD4-7820-6740-9586-C78314E8DB10}" name="Trip legs in sample" dataDxfId="46"/>
    <tableColumn id="4" xr3:uid="{C3B9F815-8940-D04E-B9F2-46B6DC5AA685}" name="Million km per year" dataDxfId="45"/>
    <tableColumn id="5" xr3:uid="{BB41A281-8A14-F84F-AF59-E4783E38FF8A}" name="Million hours per year" dataDxfId="44"/>
    <tableColumn id="6" xr3:uid="{8ED5886C-792E-C143-8CF0-F54DE6EC0864}" name="Million trip legs per year" dataDxfId="43"/>
    <tableColumn id="7" xr3:uid="{07B5E63F-92CB-B54E-ADAD-459A33F8231D}" name="Mode share of distance" dataDxfId="42" dataCellStyle="Per cent"/>
    <tableColumn id="8" xr3:uid="{F050EEEB-EB75-7648-8C47-9A583F2BC002}" name="Mode share of duration" dataDxfId="41" dataCellStyle="Per cent"/>
    <tableColumn id="9" xr3:uid="{41A82070-0669-194D-A679-310B755D0F66}" name="Mode share of trip legs" dataDxfId="40" dataCellStyle="Per cent"/>
    <tableColumn id="10" xr3:uid="{E8C54A30-037E-3243-AE22-F3689E8EA88A}" name="Km per person per year" dataDxfId="39"/>
    <tableColumn id="11" xr3:uid="{14AA9E37-DF15-1847-9EF6-2841B319A8D8}" name="Hours per person per year" dataDxfId="38"/>
    <tableColumn id="12" xr3:uid="{3F0A6507-6735-AA40-82E8-B896D8809086}" name="Trip legs per person per year" dataDxfId="3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055A2F-E135-4090-AC6A-2BB8E29AC634}" name="Table32" displayName="Table32" ref="A22:L30" totalsRowShown="0" headerRowDxfId="160" dataDxfId="158" headerRowBorderDxfId="159">
  <tableColumns count="12">
    <tableColumn id="1" xr3:uid="{786D674D-A408-4452-8BFE-2AC92565964E}" name="Mode of travel"/>
    <tableColumn id="2" xr3:uid="{12CDCAA6-F3BC-48F4-AE0E-2D7D7E1C89CA}" name="Sample: People with any trips" dataDxfId="157"/>
    <tableColumn id="3" xr3:uid="{8CB592F5-5049-407D-A5BB-07638F90D341}" name="Trip legs in sample" dataDxfId="156"/>
    <tableColumn id="4" xr3:uid="{CCE91187-B58D-48EF-8D94-433940DFCE3E}" name="Million km per year" dataDxfId="155"/>
    <tableColumn id="5" xr3:uid="{A0B54565-5433-4FC4-BA5E-6BDE55420376}" name="Million hours per year" dataDxfId="154"/>
    <tableColumn id="6" xr3:uid="{7E58E2A8-A524-4319-98B1-4A18211EEAAF}" name="Million trip legs per year" dataDxfId="153"/>
    <tableColumn id="7" xr3:uid="{2D6E89C2-94AC-40A7-9471-2D8022EF34D8}" name="Mode share of distance" dataDxfId="152"/>
    <tableColumn id="8" xr3:uid="{3FB433CB-E9F8-431E-A0C3-4C6FCA4234C8}" name="Mode share of duration" dataDxfId="151"/>
    <tableColumn id="9" xr3:uid="{CAA58204-A44F-45E8-A4D1-242AA67B9FF5}" name="Mode share of trip legs" dataDxfId="150"/>
    <tableColumn id="10" xr3:uid="{1D4AFE29-5D12-4C2F-9AAB-2FE3D6A7E506}" name="Km per person per year" dataDxfId="149"/>
    <tableColumn id="11" xr3:uid="{811AEE50-893E-4348-8A26-88E027CDEACC}" name="Hours per person per year" dataDxfId="148"/>
    <tableColumn id="12" xr3:uid="{911313C1-D21E-411D-93E9-7EB1E17F10EF}" name="Trip legs per person per year" dataDxfId="14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1C241AC-1ABC-4755-81B6-1B284EE8E9E5}" name="Table36" displayName="Table36" ref="A34:L42" totalsRowShown="0" headerRowDxfId="146" dataDxfId="144" headerRowBorderDxfId="145">
  <tableColumns count="12">
    <tableColumn id="1" xr3:uid="{2D29DF5D-495E-4826-964B-7F419FE60682}" name="Mode of travel"/>
    <tableColumn id="2" xr3:uid="{8ADD1CCF-1D14-4989-9C74-F966DCC0A314}" name="Sample: People with any trips" dataDxfId="143"/>
    <tableColumn id="3" xr3:uid="{6C4B7BBD-ACF4-4254-B25D-A5E4C2135387}" name="Trip legs in sample" dataDxfId="142"/>
    <tableColumn id="4" xr3:uid="{28F642D4-158A-4789-B46B-67166BCE29E7}" name="Million km per year" dataDxfId="141"/>
    <tableColumn id="5" xr3:uid="{6A3F83EE-2AD3-46FE-A2A9-0E284FECADF0}" name="Million hours per year" dataDxfId="140"/>
    <tableColumn id="6" xr3:uid="{3138451C-D534-4893-A1FA-6EDE8E5696A1}" name="Million trip legs per year" dataDxfId="139"/>
    <tableColumn id="7" xr3:uid="{2EA61A7D-A8C4-47EA-ABCA-D6452496183A}" name="Mode share of distance" dataDxfId="138"/>
    <tableColumn id="8" xr3:uid="{0BDA4305-342A-47AA-B51B-3A659F535E9D}" name="Mode share of duration" dataDxfId="137"/>
    <tableColumn id="9" xr3:uid="{D50C97E9-E349-4C81-B46C-2BA04BD7E912}" name="Mode share of trip legs" dataDxfId="136"/>
    <tableColumn id="10" xr3:uid="{A678690B-D404-41D1-9640-5F6687B916F2}" name="Km per person per year" dataDxfId="135"/>
    <tableColumn id="11" xr3:uid="{DFCB6DA5-AA6F-48A8-94B9-4D1DF31DFE37}" name="Hours per person per year" dataDxfId="134"/>
    <tableColumn id="12" xr3:uid="{3EAF624C-9B63-4695-895E-480058C0EB08}" name="Trip legs per person per year" dataDxfId="133"/>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ED9B024-C155-7844-A788-9E766FCFAD6E}" name="Table38" displayName="Table38" ref="A46:L54" totalsRowShown="0" headerRowDxfId="132" dataDxfId="130" headerRowBorderDxfId="131">
  <tableColumns count="12">
    <tableColumn id="1" xr3:uid="{53E583E7-EFFD-DF48-8598-FA006CB73271}" name="Mode of travel"/>
    <tableColumn id="2" xr3:uid="{56C18C42-B2B7-EA46-B04A-DA7078F4FB8A}" name="Sample: People with any trips" dataDxfId="129"/>
    <tableColumn id="3" xr3:uid="{0583C6F0-DA47-FD4C-9B01-F018832A8252}" name="Trip legs in sample" dataDxfId="128"/>
    <tableColumn id="4" xr3:uid="{7935F263-E997-8243-B7F7-D38F87E177B2}" name="Million km per year" dataDxfId="127"/>
    <tableColumn id="5" xr3:uid="{8F55F094-CF57-444C-933B-D9338F6DBB02}" name="Million hours per year" dataDxfId="126"/>
    <tableColumn id="6" xr3:uid="{73B4B851-3F37-3645-9213-A5BDAB7D81E5}" name="Million trip legs per year" dataDxfId="125"/>
    <tableColumn id="7" xr3:uid="{81076526-1E85-6C4F-BBBD-73BDBC10C019}" name="Mode share of distance" dataDxfId="124" dataCellStyle="Per cent"/>
    <tableColumn id="8" xr3:uid="{22864818-17DE-674B-A9DA-0428E8B3346C}" name="Mode share of duration" dataDxfId="123" dataCellStyle="Per cent"/>
    <tableColumn id="9" xr3:uid="{C6E61A63-C8AF-1D4F-A02B-64E1824EDEBA}" name="Mode share of trip legs" dataDxfId="122" dataCellStyle="Per cent"/>
    <tableColumn id="10" xr3:uid="{DA2D0531-C994-7E48-A2C1-AC354F15F5B6}" name="Km per person per year" dataDxfId="121"/>
    <tableColumn id="11" xr3:uid="{12A894CF-817B-F847-80AF-C458282574F2}" name="Hours per person per year" dataDxfId="120"/>
    <tableColumn id="12" xr3:uid="{F5D55C61-00DD-FD4C-BE1D-2877901C9292}" name="Trip legs per person per year" dataDxfId="119"/>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F9215A9-A462-714E-AAD7-FF85C04E55C6}" name="Table310" displayName="Table310" ref="A58:L66" totalsRowShown="0" headerRowDxfId="118" dataDxfId="117">
  <autoFilter ref="A58:L66" xr:uid="{6F9215A9-A462-714E-AAD7-FF85C04E55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9844210B-9AE3-AC40-8D76-806120A2F787}" name="Mode of travel"/>
    <tableColumn id="2" xr3:uid="{0D0D0A04-40FD-9C4A-90CB-B1FC6F1484F0}" name="Sample: People with any trips" dataDxfId="116"/>
    <tableColumn id="3" xr3:uid="{A455322E-1C97-7B44-B916-102E37930694}" name="Trip legs in sample" dataDxfId="115"/>
    <tableColumn id="4" xr3:uid="{F4A91E36-A865-7046-B543-F8042CDD2AA3}" name="Million km per year" dataDxfId="114"/>
    <tableColumn id="5" xr3:uid="{DBA928E9-B58D-C945-A91C-00E52EDB3300}" name="Million hours per year" dataDxfId="113"/>
    <tableColumn id="6" xr3:uid="{A4B116BB-65D6-0C49-ABB0-18CAAE0ABC10}" name="Million trip legs per year" dataDxfId="112"/>
    <tableColumn id="7" xr3:uid="{43A54F04-4EE2-4647-BE5F-CD0BD91B3D18}" name="Mode share of distance" dataDxfId="111" dataCellStyle="Per cent"/>
    <tableColumn id="8" xr3:uid="{7014F567-6B4B-FD40-8DF0-8A072962A321}" name="Mode share of duration" dataDxfId="110" dataCellStyle="Per cent"/>
    <tableColumn id="9" xr3:uid="{55D5FA87-E708-F743-B3C4-D883D2D5FF78}" name="Mode share of trip legs" dataDxfId="109" dataCellStyle="Per cent"/>
    <tableColumn id="10" xr3:uid="{BCA049D9-8433-EB4F-9801-14C7E4EAAFF9}" name="Km per person per year" dataDxfId="108"/>
    <tableColumn id="11" xr3:uid="{9B5643ED-8386-0447-A8CF-A82DDD2046AE}" name="Hours per person per year" dataDxfId="107"/>
    <tableColumn id="12" xr3:uid="{DD5782C7-7E52-E141-A0B7-4F355EDE4AB4}" name="Trip legs per person per year" dataDxfId="106"/>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0:L18" totalsRowShown="0" headerRowDxfId="105" dataDxfId="103" headerRowBorderDxfId="104">
  <sortState xmlns:xlrd2="http://schemas.microsoft.com/office/spreadsheetml/2017/richdata2" ref="A11:L18">
    <sortCondition ref="A10:A18"/>
  </sortState>
  <tableColumns count="12">
    <tableColumn id="1" xr3:uid="{00000000-0010-0000-0100-000001000000}" name="Mode of travel"/>
    <tableColumn id="2" xr3:uid="{00000000-0010-0000-0100-000002000000}" name="Sample: People with any trips" dataDxfId="102"/>
    <tableColumn id="3" xr3:uid="{00000000-0010-0000-0100-000003000000}" name="Trip legs in sample" dataDxfId="101"/>
    <tableColumn id="4" xr3:uid="{00000000-0010-0000-0100-000004000000}" name="Million km per year" dataDxfId="100"/>
    <tableColumn id="5" xr3:uid="{00000000-0010-0000-0100-000005000000}" name="Million hours per year" dataDxfId="99"/>
    <tableColumn id="6" xr3:uid="{00000000-0010-0000-0100-000006000000}" name="Million trip legs per year" dataDxfId="98"/>
    <tableColumn id="7" xr3:uid="{00000000-0010-0000-0100-000007000000}" name="Mode share of distance" dataDxfId="97"/>
    <tableColumn id="8" xr3:uid="{00000000-0010-0000-0100-000008000000}" name="Mode share of duration" dataDxfId="96"/>
    <tableColumn id="9" xr3:uid="{00000000-0010-0000-0100-000009000000}" name="Mode share of trip legs" dataDxfId="95"/>
    <tableColumn id="10" xr3:uid="{00000000-0010-0000-0100-00000A000000}" name="Km per person per year" dataDxfId="94"/>
    <tableColumn id="11" xr3:uid="{00000000-0010-0000-0100-00000B000000}" name="Hours per person per year" dataDxfId="93"/>
    <tableColumn id="12" xr3:uid="{00000000-0010-0000-0100-00000C000000}" name="Trip legs per person per year" dataDxfId="92"/>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45B53-24DF-4E36-8347-EB4DD3343E10}" name="Table43" displayName="Table43" ref="A22:L30" totalsRowShown="0" headerRowDxfId="91" dataDxfId="89" headerRowBorderDxfId="90">
  <tableColumns count="12">
    <tableColumn id="1" xr3:uid="{CBC5EC5D-B2F4-4F94-AB5F-6983EF236226}" name="Mode of travel"/>
    <tableColumn id="2" xr3:uid="{438F982F-6957-49CD-9ED3-7F240B8738CF}" name="Sample: People with any trips" dataDxfId="88"/>
    <tableColumn id="3" xr3:uid="{D59DCD33-A277-4DDB-8854-8F2DDFE51517}" name="Trip legs in sample" dataDxfId="87"/>
    <tableColumn id="4" xr3:uid="{7CC86738-4406-4A46-8252-0D3936E8B049}" name="Million km per year" dataDxfId="86"/>
    <tableColumn id="5" xr3:uid="{F930A198-A09D-4A5A-AC75-2C0DFE5B805D}" name="Million hours per year" dataDxfId="85"/>
    <tableColumn id="6" xr3:uid="{0BCA3F54-F08B-4528-B388-C8C6BF5DB8FA}" name="Million trip legs per year" dataDxfId="84"/>
    <tableColumn id="7" xr3:uid="{7EE63BD4-31D6-4D33-93FB-B7175930B3F8}" name="Mode share of distance" dataDxfId="83"/>
    <tableColumn id="8" xr3:uid="{C62F1F8A-4430-4E28-9039-CD0BEE7D1572}" name="Mode share of duration" dataDxfId="82"/>
    <tableColumn id="9" xr3:uid="{62845DF0-0014-4961-9FBA-1506AA8AC1AD}" name="Mode share of trip legs" dataDxfId="81"/>
    <tableColumn id="10" xr3:uid="{883AD50D-068F-4320-AF12-CA5C6C4B3CBD}" name="Km per person per year" dataDxfId="80"/>
    <tableColumn id="11" xr3:uid="{41EF1B4F-F7EC-4D25-AB35-5ADAE73E3693}" name="Hours per person per year" dataDxfId="79"/>
    <tableColumn id="12" xr3:uid="{381596B8-41BA-4619-8B57-B9B8E18B32D0}" name="Trip legs per person per year" dataDxfId="78"/>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F9E3551-CE21-435A-98DB-BA9E340BB209}" name="Table47" displayName="Table47" ref="A34:L42" totalsRowShown="0" headerRowDxfId="77" dataDxfId="75" headerRowBorderDxfId="76">
  <tableColumns count="12">
    <tableColumn id="1" xr3:uid="{E6ABB154-4D0B-4AC6-BEDA-2F3FBC43036A}" name="Mode of travel"/>
    <tableColumn id="2" xr3:uid="{175553D3-3606-4434-B3BA-EBFCDCC20005}" name="Sample: People with any trips" dataDxfId="74"/>
    <tableColumn id="3" xr3:uid="{82A53C8B-6614-4765-9AA6-18F4CB5947F1}" name="Trip legs in sample" dataDxfId="73"/>
    <tableColumn id="4" xr3:uid="{9CFCAB92-4E70-40D7-9500-AB2DD812CD03}" name="Million km per year" dataDxfId="72"/>
    <tableColumn id="5" xr3:uid="{02456AC0-6DAA-4323-BEFC-EE888C750042}" name="Million hours per year" dataDxfId="71"/>
    <tableColumn id="6" xr3:uid="{B631BEE7-675A-4A4A-A4EA-92756E7D963A}" name="Million trip legs per year" dataDxfId="70"/>
    <tableColumn id="7" xr3:uid="{8D32B0B1-94AE-4DBA-A1E3-1439994E84A5}" name="Mode share of distance" dataDxfId="69"/>
    <tableColumn id="8" xr3:uid="{0086B06E-2701-44CE-83FE-F85F106499E2}" name="Mode share of duration" dataDxfId="68"/>
    <tableColumn id="9" xr3:uid="{3E3C3B3E-BF0D-49F4-A27F-BBA0427DB75A}" name="Mode share of trip legs" dataDxfId="67"/>
    <tableColumn id="10" xr3:uid="{7AB96E31-359A-4873-A73B-30D52B4EA4C4}" name="Km per person per year" dataDxfId="66"/>
    <tableColumn id="11" xr3:uid="{F94B6634-28DF-4084-9D80-7F465F71A627}" name="Hours per person per year" dataDxfId="65"/>
    <tableColumn id="12" xr3:uid="{02D50FFE-13F4-4A12-A120-565663AB9E19}" name="Trip legs per person per year" dataDxfId="64"/>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B7DFCCD-DF34-5340-A5C6-8D617419E163}" name="Table49" displayName="Table49" ref="A46:L54" totalsRowShown="0" headerRowDxfId="63" dataDxfId="61" headerRowBorderDxfId="62">
  <tableColumns count="12">
    <tableColumn id="1" xr3:uid="{F33A7F88-763B-244C-B680-C52274F71D02}" name="Mode of travel"/>
    <tableColumn id="2" xr3:uid="{37C8B47D-8B86-BF4E-9540-478FDBC0A221}" name="Sample: People with any trips" dataDxfId="60"/>
    <tableColumn id="3" xr3:uid="{AC3CF8B8-E870-D149-A578-A311C464A14A}" name="Trip legs in sample" dataDxfId="59"/>
    <tableColumn id="4" xr3:uid="{236C88D4-7ED2-B446-8573-00580BC036A3}" name="Million km per year" dataDxfId="58"/>
    <tableColumn id="5" xr3:uid="{98B77B50-1BD4-0140-A6DD-CF01D1730085}" name="Million hours per year" dataDxfId="57"/>
    <tableColumn id="6" xr3:uid="{54FA77C6-FEA9-8342-A7DA-160E51DC58DE}" name="Million trip legs per year" dataDxfId="56"/>
    <tableColumn id="7" xr3:uid="{4D7A11F8-FE79-4A41-99BC-66C91CF0118D}" name="Mode share of distance" dataDxfId="55" dataCellStyle="Per cent"/>
    <tableColumn id="8" xr3:uid="{A9642D5F-2C09-FF44-9133-242CC686F492}" name="Mode share of duration" dataDxfId="54" dataCellStyle="Per cent"/>
    <tableColumn id="9" xr3:uid="{10A2D3B6-E975-9F41-8B1B-3AD3F8752B82}" name="Mode share of trip legs" dataDxfId="53" dataCellStyle="Per cent"/>
    <tableColumn id="10" xr3:uid="{1C2A6FC4-4E2F-FD49-A7FA-BB43486E0096}" name="Km per person per year" dataDxfId="52"/>
    <tableColumn id="11" xr3:uid="{81586D2F-565A-F645-875D-DE5EFCBC31D3}" name="Hours per person per year" dataDxfId="51"/>
    <tableColumn id="12" xr3:uid="{CEB4945A-DD8E-DB4B-9AAE-47BA79C09749}" name="Trip legs per person per year" dataDxfId="5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9"/>
  <sheetViews>
    <sheetView showGridLines="0" workbookViewId="0">
      <selection activeCell="A2" sqref="A2"/>
    </sheetView>
  </sheetViews>
  <sheetFormatPr baseColWidth="10" defaultColWidth="11.5" defaultRowHeight="15"/>
  <sheetData>
    <row r="1" spans="1:2" ht="18">
      <c r="A1" s="8" t="s">
        <v>45</v>
      </c>
    </row>
    <row r="2" spans="1:2" ht="18">
      <c r="A2" s="8" t="s">
        <v>46</v>
      </c>
    </row>
    <row r="4" spans="1:2">
      <c r="A4" t="s">
        <v>0</v>
      </c>
    </row>
    <row r="6" spans="1:2">
      <c r="B6" s="7" t="s">
        <v>1</v>
      </c>
    </row>
    <row r="7" spans="1:2">
      <c r="B7" s="7" t="s">
        <v>2</v>
      </c>
    </row>
    <row r="8" spans="1:2">
      <c r="B8" s="7" t="s">
        <v>3</v>
      </c>
    </row>
    <row r="9" spans="1:2">
      <c r="B9" s="7" t="s">
        <v>4</v>
      </c>
    </row>
  </sheetData>
  <hyperlinks>
    <hyperlink ref="B6" location="'Notes - please read'!A1" display="Notes - please read" xr:uid="{57E61F95-46F6-48E2-882B-0D40111F6C39}"/>
    <hyperlink ref="B7" location="'New Zealanders'!A1" display="New Zealanders" xr:uid="{CF7E657D-291A-477C-BDE5-AFECDB83B945}"/>
    <hyperlink ref="B8" location="Females!A1" display="Females" xr:uid="{D8D6B540-BDE0-44D7-9DF5-4EFB653CD15A}"/>
    <hyperlink ref="B9" location="Males!A1" display="Males" xr:uid="{D92CBF1C-EB1D-4ADC-87AD-75F277714939}"/>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showGridLines="0" tabSelected="1" workbookViewId="0">
      <selection activeCell="L39" sqref="L39"/>
    </sheetView>
  </sheetViews>
  <sheetFormatPr baseColWidth="10" defaultColWidth="11.5" defaultRowHeight="15"/>
  <sheetData>
    <row r="1" spans="1:1">
      <c r="A1" s="7" t="s">
        <v>7</v>
      </c>
    </row>
  </sheetData>
  <hyperlinks>
    <hyperlink ref="A1" location="Contents!A1" display="Click here to return to Contents" xr:uid="{7BACB303-A9B6-447B-BCA1-F08A57BF5A1F}"/>
  </hyperlink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76"/>
  <sheetViews>
    <sheetView topLeftCell="A40" workbookViewId="0">
      <selection activeCell="N63" sqref="N63"/>
    </sheetView>
  </sheetViews>
  <sheetFormatPr baseColWidth="10" defaultColWidth="11.5" defaultRowHeight="15"/>
  <cols>
    <col min="1" max="1" width="24.33203125" customWidth="1"/>
    <col min="2" max="2" width="13.6640625" customWidth="1"/>
    <col min="4" max="4" width="11.5" customWidth="1"/>
    <col min="8" max="8" width="11.5" customWidth="1"/>
    <col min="12" max="12" width="11.5" customWidth="1"/>
  </cols>
  <sheetData>
    <row r="1" spans="1:12">
      <c r="F1" s="1" t="s">
        <v>42</v>
      </c>
    </row>
    <row r="2" spans="1:12">
      <c r="F2" s="1" t="s">
        <v>5</v>
      </c>
    </row>
    <row r="3" spans="1:12">
      <c r="F3" s="1" t="s">
        <v>6</v>
      </c>
    </row>
    <row r="5" spans="1:12">
      <c r="F5" s="22" t="s">
        <v>7</v>
      </c>
    </row>
    <row r="6" spans="1:12">
      <c r="F6" s="2" t="s">
        <v>8</v>
      </c>
    </row>
    <row r="8" spans="1:12">
      <c r="F8" s="1" t="s">
        <v>9</v>
      </c>
    </row>
    <row r="10" spans="1:12" s="10" customFormat="1" ht="48">
      <c r="A10" s="9" t="s">
        <v>16</v>
      </c>
      <c r="B10" s="9" t="s">
        <v>17</v>
      </c>
      <c r="C10" s="9" t="s">
        <v>18</v>
      </c>
      <c r="D10" s="9" t="s">
        <v>19</v>
      </c>
      <c r="E10" s="9" t="s">
        <v>20</v>
      </c>
      <c r="F10" s="9" t="s">
        <v>21</v>
      </c>
      <c r="G10" s="9" t="s">
        <v>22</v>
      </c>
      <c r="H10" s="9" t="s">
        <v>23</v>
      </c>
      <c r="I10" s="9" t="s">
        <v>24</v>
      </c>
      <c r="J10" s="9" t="s">
        <v>25</v>
      </c>
      <c r="K10" s="9" t="s">
        <v>26</v>
      </c>
      <c r="L10" s="9" t="s">
        <v>27</v>
      </c>
    </row>
    <row r="11" spans="1:12">
      <c r="A11" s="12" t="s">
        <v>28</v>
      </c>
      <c r="B11" s="14">
        <v>5956</v>
      </c>
      <c r="C11" s="14">
        <v>138961</v>
      </c>
      <c r="D11" s="15">
        <v>32864.104803206399</v>
      </c>
      <c r="E11" s="15">
        <v>824.36573150224297</v>
      </c>
      <c r="F11" s="15">
        <v>3749.5014247771101</v>
      </c>
      <c r="G11" s="16">
        <v>0.64599965247222702</v>
      </c>
      <c r="H11" s="16">
        <v>0.581478085807413</v>
      </c>
      <c r="I11" s="16">
        <v>0.59519220427218</v>
      </c>
      <c r="J11" s="15">
        <v>7012.4212264109201</v>
      </c>
      <c r="K11" s="15">
        <v>175.90011316383399</v>
      </c>
      <c r="L11" s="17">
        <v>800.05475691520098</v>
      </c>
    </row>
    <row r="12" spans="1:12">
      <c r="A12" s="12" t="s">
        <v>29</v>
      </c>
      <c r="B12" s="14">
        <v>4331</v>
      </c>
      <c r="C12" s="14">
        <v>42951</v>
      </c>
      <c r="D12" s="15">
        <v>13657.932470174799</v>
      </c>
      <c r="E12" s="15">
        <v>353.21162448731002</v>
      </c>
      <c r="F12" s="15">
        <v>1524.73607394992</v>
      </c>
      <c r="G12" s="16">
        <v>0.268469799559588</v>
      </c>
      <c r="H12" s="16">
        <v>0.249142839692687</v>
      </c>
      <c r="I12" s="16">
        <v>0.242035119333636</v>
      </c>
      <c r="J12" s="15">
        <v>2914.2791546050798</v>
      </c>
      <c r="K12" s="15">
        <v>75.366991062182905</v>
      </c>
      <c r="L12" s="17">
        <v>325.34254846332198</v>
      </c>
    </row>
    <row r="13" spans="1:12">
      <c r="A13" s="12" t="s">
        <v>30</v>
      </c>
      <c r="B13" s="14">
        <v>3701</v>
      </c>
      <c r="C13" s="14">
        <v>25437</v>
      </c>
      <c r="D13" s="15">
        <v>666.43161503650595</v>
      </c>
      <c r="E13" s="15">
        <v>143.13184596960201</v>
      </c>
      <c r="F13" s="15">
        <v>749.63340302210099</v>
      </c>
      <c r="G13" s="16">
        <v>1.30998423443466E-2</v>
      </c>
      <c r="H13" s="16">
        <v>0.100960081953939</v>
      </c>
      <c r="I13" s="16">
        <v>0.11899607627627599</v>
      </c>
      <c r="J13" s="15">
        <v>142.20071507249301</v>
      </c>
      <c r="K13" s="15">
        <v>30.540944317907901</v>
      </c>
      <c r="L13" s="17">
        <v>159.95400510242899</v>
      </c>
    </row>
    <row r="14" spans="1:12">
      <c r="A14" s="12" t="s">
        <v>31</v>
      </c>
      <c r="B14" s="14">
        <v>435</v>
      </c>
      <c r="C14" s="14">
        <v>2932</v>
      </c>
      <c r="D14" s="15">
        <v>304.15558458264098</v>
      </c>
      <c r="E14" s="15">
        <v>21.874082074118199</v>
      </c>
      <c r="F14" s="15">
        <v>82.278911612675699</v>
      </c>
      <c r="G14" s="16">
        <v>5.9786932616738503E-3</v>
      </c>
      <c r="H14" s="16">
        <v>1.5429194697448301E-2</v>
      </c>
      <c r="I14" s="16">
        <v>1.30608742923135E-2</v>
      </c>
      <c r="J14" s="15">
        <v>64.899594564664397</v>
      </c>
      <c r="K14" s="15">
        <v>4.6674107925141399</v>
      </c>
      <c r="L14" s="17">
        <v>17.556370080173998</v>
      </c>
    </row>
    <row r="15" spans="1:12">
      <c r="A15" s="12" t="s">
        <v>32</v>
      </c>
      <c r="B15" s="14">
        <v>749</v>
      </c>
      <c r="C15" s="14">
        <v>3952</v>
      </c>
      <c r="D15" s="15">
        <v>1459.3604906604901</v>
      </c>
      <c r="E15" s="15">
        <v>60.189675687387698</v>
      </c>
      <c r="F15" s="15">
        <v>157.66393227177801</v>
      </c>
      <c r="G15" s="16">
        <v>2.86862026348698E-2</v>
      </c>
      <c r="H15" s="16">
        <v>4.24556432498625E-2</v>
      </c>
      <c r="I15" s="16">
        <v>2.5027419049090598E-2</v>
      </c>
      <c r="J15" s="15">
        <v>311.39294811080998</v>
      </c>
      <c r="K15" s="15">
        <v>12.8430505540454</v>
      </c>
      <c r="L15" s="17">
        <v>33.641747186558398</v>
      </c>
    </row>
    <row r="16" spans="1:12">
      <c r="A16" s="12" t="s">
        <v>33</v>
      </c>
      <c r="B16" s="14">
        <v>64</v>
      </c>
      <c r="C16" s="14">
        <v>532</v>
      </c>
      <c r="D16" s="15">
        <v>113.243491527635</v>
      </c>
      <c r="E16" s="15">
        <v>2.67275457071442</v>
      </c>
      <c r="F16" s="15">
        <v>11.754468090118801</v>
      </c>
      <c r="G16" s="16">
        <v>2.22599266310934E-3</v>
      </c>
      <c r="H16" s="16">
        <v>1.8852654255531801E-3</v>
      </c>
      <c r="I16" s="16">
        <v>1.86589281614174E-3</v>
      </c>
      <c r="J16" s="15">
        <v>24.163477706041</v>
      </c>
      <c r="K16" s="15">
        <v>0.57030249254913501</v>
      </c>
      <c r="L16" s="17">
        <v>2.50812495985824</v>
      </c>
    </row>
    <row r="17" spans="1:12">
      <c r="A17" s="12" t="s">
        <v>34</v>
      </c>
      <c r="B17" s="14">
        <v>215</v>
      </c>
      <c r="C17" s="14">
        <v>879</v>
      </c>
      <c r="D17" s="15">
        <v>1808.02616257507</v>
      </c>
      <c r="E17" s="15">
        <v>12.2615933839737</v>
      </c>
      <c r="F17" s="15">
        <v>24.079862752893401</v>
      </c>
      <c r="G17" s="16">
        <v>3.5539817064185998E-2</v>
      </c>
      <c r="H17" s="16">
        <v>8.64888917309691E-3</v>
      </c>
      <c r="I17" s="16">
        <v>3.82241396036226E-3</v>
      </c>
      <c r="J17" s="15">
        <v>385.78994061358799</v>
      </c>
      <c r="K17" s="15">
        <v>2.6163334808683998</v>
      </c>
      <c r="L17" s="17">
        <v>5.13807212180558</v>
      </c>
    </row>
    <row r="18" spans="1:12">
      <c r="A18" s="13" t="s">
        <v>35</v>
      </c>
      <c r="B18" s="18">
        <v>7960</v>
      </c>
      <c r="C18" s="18">
        <v>215644</v>
      </c>
      <c r="D18" s="19">
        <v>50873.254617763603</v>
      </c>
      <c r="E18" s="19">
        <v>1417.70730767535</v>
      </c>
      <c r="F18" s="19">
        <v>6299.6480764766002</v>
      </c>
      <c r="G18" s="20">
        <v>1</v>
      </c>
      <c r="H18" s="20">
        <v>1</v>
      </c>
      <c r="I18" s="20">
        <v>1</v>
      </c>
      <c r="J18" s="19">
        <v>10855.147057083601</v>
      </c>
      <c r="K18" s="19">
        <v>302.50514586390199</v>
      </c>
      <c r="L18" s="21">
        <v>1344.19562482935</v>
      </c>
    </row>
    <row r="20" spans="1:12">
      <c r="F20" s="1" t="s">
        <v>38</v>
      </c>
    </row>
    <row r="22" spans="1:12" ht="48">
      <c r="A22" s="9" t="s">
        <v>16</v>
      </c>
      <c r="B22" s="9" t="s">
        <v>17</v>
      </c>
      <c r="C22" s="9" t="s">
        <v>18</v>
      </c>
      <c r="D22" s="9" t="s">
        <v>19</v>
      </c>
      <c r="E22" s="9" t="s">
        <v>20</v>
      </c>
      <c r="F22" s="9" t="s">
        <v>21</v>
      </c>
      <c r="G22" s="9" t="s">
        <v>22</v>
      </c>
      <c r="H22" s="9" t="s">
        <v>23</v>
      </c>
      <c r="I22" s="9" t="s">
        <v>24</v>
      </c>
      <c r="J22" s="9" t="s">
        <v>25</v>
      </c>
      <c r="K22" s="9" t="s">
        <v>26</v>
      </c>
      <c r="L22" s="9" t="s">
        <v>27</v>
      </c>
    </row>
    <row r="23" spans="1:12">
      <c r="A23" s="12" t="s">
        <v>28</v>
      </c>
      <c r="B23" s="14">
        <v>7988</v>
      </c>
      <c r="C23" s="14">
        <v>58144</v>
      </c>
      <c r="D23" s="15">
        <v>37663.934507444399</v>
      </c>
      <c r="E23" s="15">
        <v>987.61919422858898</v>
      </c>
      <c r="F23" s="15">
        <v>3821.89715734428</v>
      </c>
      <c r="G23" s="16">
        <v>0.63431650991194899</v>
      </c>
      <c r="H23" s="16">
        <v>0.57856058393157495</v>
      </c>
      <c r="I23" s="16">
        <v>0.59413001244866603</v>
      </c>
      <c r="J23" s="15">
        <v>7548.7298188663299</v>
      </c>
      <c r="K23" s="15">
        <v>197.94189212187899</v>
      </c>
      <c r="L23" s="17">
        <v>765.99721759241197</v>
      </c>
    </row>
    <row r="24" spans="1:12">
      <c r="A24" s="12" t="s">
        <v>29</v>
      </c>
      <c r="B24" s="14">
        <v>4579</v>
      </c>
      <c r="C24" s="14">
        <v>20807</v>
      </c>
      <c r="D24" s="15">
        <v>15602.330135936299</v>
      </c>
      <c r="E24" s="15">
        <v>413.56744158829503</v>
      </c>
      <c r="F24" s="15">
        <v>1516.6454528787599</v>
      </c>
      <c r="G24" s="16">
        <v>0.26276637658142099</v>
      </c>
      <c r="H24" s="16">
        <v>0.24227335991308199</v>
      </c>
      <c r="I24" s="16">
        <v>0.23576892435933799</v>
      </c>
      <c r="J24" s="15">
        <v>3127.07039987179</v>
      </c>
      <c r="K24" s="15">
        <v>82.888548933005495</v>
      </c>
      <c r="L24" s="17">
        <v>303.97107749141497</v>
      </c>
    </row>
    <row r="25" spans="1:12">
      <c r="A25" s="12" t="s">
        <v>30</v>
      </c>
      <c r="B25" s="14">
        <v>3204</v>
      </c>
      <c r="C25" s="14">
        <v>12419</v>
      </c>
      <c r="D25" s="15">
        <v>743.42712786073298</v>
      </c>
      <c r="E25" s="15">
        <v>170.580536214218</v>
      </c>
      <c r="F25" s="15">
        <v>762.72488931150201</v>
      </c>
      <c r="G25" s="16">
        <v>1.2520415280174099E-2</v>
      </c>
      <c r="H25" s="16">
        <v>9.9928368359168102E-2</v>
      </c>
      <c r="I25" s="16">
        <v>0.118568796941788</v>
      </c>
      <c r="J25" s="15">
        <v>149.000113812519</v>
      </c>
      <c r="K25" s="15">
        <v>34.188312959814802</v>
      </c>
      <c r="L25" s="17">
        <v>152.86783472924901</v>
      </c>
    </row>
    <row r="26" spans="1:12">
      <c r="A26" s="12" t="s">
        <v>31</v>
      </c>
      <c r="B26" s="14">
        <v>460</v>
      </c>
      <c r="C26" s="14">
        <v>1624</v>
      </c>
      <c r="D26" s="15">
        <v>380.056358912071</v>
      </c>
      <c r="E26" s="15">
        <v>29.900320323797899</v>
      </c>
      <c r="F26" s="15">
        <v>100.028755170279</v>
      </c>
      <c r="G26" s="16">
        <v>6.4007126793218698E-3</v>
      </c>
      <c r="H26" s="16">
        <v>1.7516009092745199E-2</v>
      </c>
      <c r="I26" s="16">
        <v>1.55498913518225E-2</v>
      </c>
      <c r="J26" s="15">
        <v>76.172147357633605</v>
      </c>
      <c r="K26" s="15">
        <v>5.9927206908586701</v>
      </c>
      <c r="L26" s="17">
        <v>20.048092605638999</v>
      </c>
    </row>
    <row r="27" spans="1:12">
      <c r="A27" s="12" t="s">
        <v>32</v>
      </c>
      <c r="B27" s="14">
        <v>970</v>
      </c>
      <c r="C27" s="14">
        <v>2750</v>
      </c>
      <c r="D27" s="15">
        <v>2152.1860742086601</v>
      </c>
      <c r="E27" s="15">
        <v>86.449355727527603</v>
      </c>
      <c r="F27" s="15">
        <v>198.464164677426</v>
      </c>
      <c r="G27" s="16">
        <v>3.62460050211511E-2</v>
      </c>
      <c r="H27" s="16">
        <v>5.0643193269743501E-2</v>
      </c>
      <c r="I27" s="16">
        <v>3.0852090408510099E-2</v>
      </c>
      <c r="J27" s="15">
        <v>431.34822228720299</v>
      </c>
      <c r="K27" s="15">
        <v>17.326464638822699</v>
      </c>
      <c r="L27" s="17">
        <v>39.776841624997303</v>
      </c>
    </row>
    <row r="28" spans="1:12">
      <c r="A28" s="12" t="s">
        <v>33</v>
      </c>
      <c r="B28" s="14">
        <v>47</v>
      </c>
      <c r="C28" s="14">
        <v>197</v>
      </c>
      <c r="D28" s="15">
        <v>96.659348090702693</v>
      </c>
      <c r="E28" s="15">
        <v>2.4108650092038699</v>
      </c>
      <c r="F28" s="15">
        <v>8.7558593160607892</v>
      </c>
      <c r="G28" s="16">
        <v>1.62788676045356E-3</v>
      </c>
      <c r="H28" s="16">
        <v>1.41231709109772E-3</v>
      </c>
      <c r="I28" s="16">
        <v>1.36113521381741E-3</v>
      </c>
      <c r="J28" s="15">
        <v>19.372784939933702</v>
      </c>
      <c r="K28" s="15">
        <v>0.48319350652655801</v>
      </c>
      <c r="L28" s="17">
        <v>1.75487816589854</v>
      </c>
    </row>
    <row r="29" spans="1:12">
      <c r="A29" s="12" t="s">
        <v>34</v>
      </c>
      <c r="B29" s="14">
        <v>136</v>
      </c>
      <c r="C29" s="14">
        <v>355</v>
      </c>
      <c r="D29" s="15">
        <v>2738.6005121831699</v>
      </c>
      <c r="E29" s="15">
        <v>16.500421312686999</v>
      </c>
      <c r="F29" s="15">
        <v>24.246041442012601</v>
      </c>
      <c r="G29" s="16">
        <v>4.6122093765529303E-2</v>
      </c>
      <c r="H29" s="16">
        <v>9.6661683425885592E-3</v>
      </c>
      <c r="I29" s="16">
        <v>3.7691492760583999E-3</v>
      </c>
      <c r="J29" s="15">
        <v>548.87933559340797</v>
      </c>
      <c r="K29" s="15">
        <v>3.3070687918257402</v>
      </c>
      <c r="L29" s="17">
        <v>4.8594714921940403</v>
      </c>
    </row>
    <row r="30" spans="1:12">
      <c r="A30" s="13" t="s">
        <v>35</v>
      </c>
      <c r="B30" s="18">
        <v>11871</v>
      </c>
      <c r="C30" s="18">
        <v>96296</v>
      </c>
      <c r="D30" s="19">
        <v>59377.194064636002</v>
      </c>
      <c r="E30" s="19">
        <v>1707.0281344043201</v>
      </c>
      <c r="F30" s="19">
        <v>6432.7623201403303</v>
      </c>
      <c r="G30" s="20">
        <v>1</v>
      </c>
      <c r="H30" s="20">
        <v>1</v>
      </c>
      <c r="I30" s="20">
        <v>1</v>
      </c>
      <c r="J30" s="19">
        <v>11900.5728227288</v>
      </c>
      <c r="K30" s="19">
        <v>342.12820164273302</v>
      </c>
      <c r="L30" s="21">
        <v>1289.2754137018001</v>
      </c>
    </row>
    <row r="32" spans="1:12">
      <c r="F32" s="1" t="s">
        <v>39</v>
      </c>
    </row>
    <row r="34" spans="1:12" ht="48">
      <c r="A34" s="9" t="s">
        <v>16</v>
      </c>
      <c r="B34" s="9" t="s">
        <v>17</v>
      </c>
      <c r="C34" s="9" t="s">
        <v>18</v>
      </c>
      <c r="D34" s="9" t="s">
        <v>19</v>
      </c>
      <c r="E34" s="9" t="s">
        <v>20</v>
      </c>
      <c r="F34" s="9" t="s">
        <v>21</v>
      </c>
      <c r="G34" s="9" t="s">
        <v>22</v>
      </c>
      <c r="H34" s="9" t="s">
        <v>23</v>
      </c>
      <c r="I34" s="9" t="s">
        <v>24</v>
      </c>
      <c r="J34" s="9" t="s">
        <v>25</v>
      </c>
      <c r="K34" s="9" t="s">
        <v>26</v>
      </c>
      <c r="L34" s="9" t="s">
        <v>27</v>
      </c>
    </row>
    <row r="35" spans="1:12">
      <c r="A35" s="12" t="s">
        <v>28</v>
      </c>
      <c r="B35" s="14">
        <v>7443</v>
      </c>
      <c r="C35" s="14">
        <v>51503</v>
      </c>
      <c r="D35" s="15">
        <v>36227.136047862703</v>
      </c>
      <c r="E35" s="15">
        <v>967.91898023711599</v>
      </c>
      <c r="F35" s="15">
        <v>3664.5864924357802</v>
      </c>
      <c r="G35" s="16">
        <v>0.63199693469286999</v>
      </c>
      <c r="H35" s="16">
        <v>0.58042556033061699</v>
      </c>
      <c r="I35" s="16">
        <v>0.59512502305956405</v>
      </c>
      <c r="J35" s="15">
        <v>7126.3553140813501</v>
      </c>
      <c r="K35" s="15">
        <v>190.40242538907299</v>
      </c>
      <c r="L35" s="17">
        <v>720.87248050128903</v>
      </c>
    </row>
    <row r="36" spans="1:12">
      <c r="A36" s="12" t="s">
        <v>29</v>
      </c>
      <c r="B36" s="14">
        <v>4040</v>
      </c>
      <c r="C36" s="14">
        <v>18363</v>
      </c>
      <c r="D36" s="15">
        <v>14593.317544845901</v>
      </c>
      <c r="E36" s="15">
        <v>389.60761956736002</v>
      </c>
      <c r="F36" s="15">
        <v>1450.91072653472</v>
      </c>
      <c r="G36" s="16">
        <v>0.254586284247177</v>
      </c>
      <c r="H36" s="16">
        <v>0.233633419236251</v>
      </c>
      <c r="I36" s="16">
        <v>0.23562638823470999</v>
      </c>
      <c r="J36" s="15">
        <v>2870.69797343047</v>
      </c>
      <c r="K36" s="15">
        <v>76.640955731145695</v>
      </c>
      <c r="L36" s="17">
        <v>285.41327011436101</v>
      </c>
    </row>
    <row r="37" spans="1:12">
      <c r="A37" s="12" t="s">
        <v>30</v>
      </c>
      <c r="B37" s="14">
        <v>3040</v>
      </c>
      <c r="C37" s="14">
        <v>11485</v>
      </c>
      <c r="D37" s="15">
        <v>686.14838903594602</v>
      </c>
      <c r="E37" s="15">
        <v>177.88733548414299</v>
      </c>
      <c r="F37" s="15">
        <v>730.16783395876701</v>
      </c>
      <c r="G37" s="16">
        <v>1.19701341569548E-2</v>
      </c>
      <c r="H37" s="16">
        <v>0.106672519583003</v>
      </c>
      <c r="I37" s="16">
        <v>0.118578494441055</v>
      </c>
      <c r="J37" s="15">
        <v>134.97443496483999</v>
      </c>
      <c r="K37" s="15">
        <v>34.992784327757697</v>
      </c>
      <c r="L37" s="17">
        <v>143.633640175934</v>
      </c>
    </row>
    <row r="38" spans="1:12">
      <c r="A38" s="12" t="s">
        <v>31</v>
      </c>
      <c r="B38" s="14">
        <v>459</v>
      </c>
      <c r="C38" s="14">
        <v>1579</v>
      </c>
      <c r="D38" s="15">
        <v>414.84514551470397</v>
      </c>
      <c r="E38" s="15">
        <v>32.764321707167703</v>
      </c>
      <c r="F38" s="15">
        <v>101.138915564199</v>
      </c>
      <c r="G38" s="16">
        <v>7.2371401369162001E-3</v>
      </c>
      <c r="H38" s="16">
        <v>1.9647563663930501E-2</v>
      </c>
      <c r="I38" s="16">
        <v>1.64248543680451E-2</v>
      </c>
      <c r="J38" s="15">
        <v>81.605509840847006</v>
      </c>
      <c r="K38" s="15">
        <v>6.44517407618594</v>
      </c>
      <c r="L38" s="17">
        <v>19.8953582043887</v>
      </c>
    </row>
    <row r="39" spans="1:12">
      <c r="A39" s="12" t="s">
        <v>32</v>
      </c>
      <c r="B39" s="14">
        <v>793</v>
      </c>
      <c r="C39" s="14">
        <v>2155</v>
      </c>
      <c r="D39" s="15">
        <v>1900.6881172844101</v>
      </c>
      <c r="E39" s="15">
        <v>81.408838498173395</v>
      </c>
      <c r="F39" s="15">
        <v>172.31318126203399</v>
      </c>
      <c r="G39" s="16">
        <v>3.31582673922627E-2</v>
      </c>
      <c r="H39" s="16">
        <v>4.8817898673287202E-2</v>
      </c>
      <c r="I39" s="16">
        <v>2.7983480860312101E-2</v>
      </c>
      <c r="J39" s="15">
        <v>373.89041317330799</v>
      </c>
      <c r="K39" s="15">
        <v>16.014191905155499</v>
      </c>
      <c r="L39" s="17">
        <v>33.896274697248799</v>
      </c>
    </row>
    <row r="40" spans="1:12">
      <c r="A40" s="12" t="s">
        <v>33</v>
      </c>
      <c r="B40" s="14">
        <v>56</v>
      </c>
      <c r="C40" s="14">
        <v>237</v>
      </c>
      <c r="D40" s="15">
        <v>143.48729289186599</v>
      </c>
      <c r="E40" s="15">
        <v>3.77509957536373</v>
      </c>
      <c r="F40" s="15">
        <v>12.5254166289249</v>
      </c>
      <c r="G40" s="16">
        <v>2.50319343917299E-3</v>
      </c>
      <c r="H40" s="16">
        <v>2.2637889441919899E-3</v>
      </c>
      <c r="I40" s="16">
        <v>2.0341145926030401E-3</v>
      </c>
      <c r="J40" s="15">
        <v>28.2258423865505</v>
      </c>
      <c r="K40" s="15">
        <v>0.74261186102418197</v>
      </c>
      <c r="L40" s="17">
        <v>2.4639145980707</v>
      </c>
    </row>
    <row r="41" spans="1:12">
      <c r="A41" s="12" t="s">
        <v>34</v>
      </c>
      <c r="B41" s="14">
        <v>159</v>
      </c>
      <c r="C41" s="14">
        <v>402</v>
      </c>
      <c r="D41" s="15">
        <v>3356.0732797567898</v>
      </c>
      <c r="E41" s="15">
        <v>14.2400719393478</v>
      </c>
      <c r="F41" s="15">
        <v>26.032460614065702</v>
      </c>
      <c r="G41" s="16">
        <v>5.8548045934646097E-2</v>
      </c>
      <c r="H41" s="16">
        <v>8.5392495687184808E-3</v>
      </c>
      <c r="I41" s="16">
        <v>4.2276444437106099E-3</v>
      </c>
      <c r="J41" s="15">
        <v>660.18386383187999</v>
      </c>
      <c r="K41" s="15">
        <v>2.8012099052985602</v>
      </c>
      <c r="L41" s="17">
        <v>5.1209282398299196</v>
      </c>
    </row>
    <row r="42" spans="1:12">
      <c r="A42" s="13" t="s">
        <v>35</v>
      </c>
      <c r="B42" s="18">
        <v>11073</v>
      </c>
      <c r="C42" s="18">
        <v>85724</v>
      </c>
      <c r="D42" s="19">
        <v>57321.695817192303</v>
      </c>
      <c r="E42" s="19">
        <v>1667.60226700867</v>
      </c>
      <c r="F42" s="19">
        <v>6157.6750269984896</v>
      </c>
      <c r="G42" s="20">
        <v>1</v>
      </c>
      <c r="H42" s="20">
        <v>1</v>
      </c>
      <c r="I42" s="20">
        <v>1</v>
      </c>
      <c r="J42" s="19">
        <v>11275.9333517092</v>
      </c>
      <c r="K42" s="19">
        <v>328.03935319563999</v>
      </c>
      <c r="L42" s="21">
        <v>1211.2958665311201</v>
      </c>
    </row>
    <row r="44" spans="1:12">
      <c r="F44" s="1" t="s">
        <v>43</v>
      </c>
    </row>
    <row r="46" spans="1:12" ht="48">
      <c r="A46" s="9" t="s">
        <v>16</v>
      </c>
      <c r="B46" s="9" t="s">
        <v>17</v>
      </c>
      <c r="C46" s="9" t="s">
        <v>18</v>
      </c>
      <c r="D46" s="9" t="s">
        <v>19</v>
      </c>
      <c r="E46" s="9" t="s">
        <v>20</v>
      </c>
      <c r="F46" s="9" t="s">
        <v>21</v>
      </c>
      <c r="G46" s="9" t="s">
        <v>22</v>
      </c>
      <c r="H46" s="9" t="s">
        <v>23</v>
      </c>
      <c r="I46" s="9" t="s">
        <v>24</v>
      </c>
      <c r="J46" s="9" t="s">
        <v>25</v>
      </c>
      <c r="K46" s="9" t="s">
        <v>26</v>
      </c>
      <c r="L46" s="9" t="s">
        <v>27</v>
      </c>
    </row>
    <row r="47" spans="1:12">
      <c r="A47" s="12" t="s">
        <v>28</v>
      </c>
      <c r="B47" s="14">
        <v>10433</v>
      </c>
      <c r="C47" s="14">
        <v>67450</v>
      </c>
      <c r="D47" s="15">
        <v>34907.352866632697</v>
      </c>
      <c r="E47" s="15">
        <v>948.63958817200296</v>
      </c>
      <c r="F47" s="15">
        <v>3489.4182392654002</v>
      </c>
      <c r="G47" s="16">
        <v>0.62984220948590797</v>
      </c>
      <c r="H47" s="16">
        <v>0.57271347226948299</v>
      </c>
      <c r="I47" s="16">
        <v>0.58234236860130995</v>
      </c>
      <c r="J47" s="15">
        <v>6770.3091446445096</v>
      </c>
      <c r="K47" s="15">
        <v>183.98941057807801</v>
      </c>
      <c r="L47" s="17">
        <v>676.775472063081</v>
      </c>
    </row>
    <row r="48" spans="1:12">
      <c r="A48" s="12" t="s">
        <v>29</v>
      </c>
      <c r="B48" s="14">
        <v>5775</v>
      </c>
      <c r="C48" s="14">
        <v>24775</v>
      </c>
      <c r="D48" s="15">
        <v>14361.8370221527</v>
      </c>
      <c r="E48" s="15">
        <v>387.95867874730101</v>
      </c>
      <c r="F48" s="15">
        <v>1475.87745261756</v>
      </c>
      <c r="G48" s="16">
        <v>0.25913426311268001</v>
      </c>
      <c r="H48" s="16">
        <v>0.23421873256480799</v>
      </c>
      <c r="I48" s="16">
        <v>0.24630637905518499</v>
      </c>
      <c r="J48" s="15">
        <v>2785.4898335163898</v>
      </c>
      <c r="K48" s="15">
        <v>75.244897557894603</v>
      </c>
      <c r="L48" s="17">
        <v>286.24761814530598</v>
      </c>
    </row>
    <row r="49" spans="1:12">
      <c r="A49" s="12" t="s">
        <v>30</v>
      </c>
      <c r="B49" s="14">
        <v>3893</v>
      </c>
      <c r="C49" s="14">
        <v>13431</v>
      </c>
      <c r="D49" s="15">
        <v>645.36504793241102</v>
      </c>
      <c r="E49" s="15">
        <v>184.19032686534899</v>
      </c>
      <c r="F49" s="15">
        <v>714.93362444724903</v>
      </c>
      <c r="G49" s="16">
        <v>1.16444850249093E-2</v>
      </c>
      <c r="H49" s="16">
        <v>0.111199535601057</v>
      </c>
      <c r="I49" s="16">
        <v>0.119313911863136</v>
      </c>
      <c r="J49" s="15">
        <v>125.169069747116</v>
      </c>
      <c r="K49" s="15">
        <v>35.723861935218302</v>
      </c>
      <c r="L49" s="17">
        <v>138.661951076669</v>
      </c>
    </row>
    <row r="50" spans="1:12">
      <c r="A50" s="12" t="s">
        <v>31</v>
      </c>
      <c r="B50" s="14">
        <v>651</v>
      </c>
      <c r="C50" s="14">
        <v>2129</v>
      </c>
      <c r="D50" s="15">
        <v>435.70692214616997</v>
      </c>
      <c r="E50" s="15">
        <v>35.926235727383897</v>
      </c>
      <c r="F50" s="15">
        <v>101.599686652804</v>
      </c>
      <c r="G50" s="16">
        <v>7.8615703568621909E-3</v>
      </c>
      <c r="H50" s="16">
        <v>2.1689416576689699E-2</v>
      </c>
      <c r="I50" s="16">
        <v>1.6955778332550998E-2</v>
      </c>
      <c r="J50" s="15">
        <v>84.505707741902597</v>
      </c>
      <c r="K50" s="15">
        <v>6.9679222943961001</v>
      </c>
      <c r="L50" s="17">
        <v>19.705340885243899</v>
      </c>
    </row>
    <row r="51" spans="1:12">
      <c r="A51" s="12" t="s">
        <v>32</v>
      </c>
      <c r="B51" s="14">
        <v>949</v>
      </c>
      <c r="C51" s="14">
        <v>2514</v>
      </c>
      <c r="D51" s="15">
        <v>1694.1736542595499</v>
      </c>
      <c r="E51" s="15">
        <v>78.891498265239903</v>
      </c>
      <c r="F51" s="15">
        <v>160.686311996765</v>
      </c>
      <c r="G51" s="16">
        <v>3.05684043624985E-2</v>
      </c>
      <c r="H51" s="16">
        <v>4.7628440207826597E-2</v>
      </c>
      <c r="I51" s="16">
        <v>2.6816632777647498E-2</v>
      </c>
      <c r="J51" s="15">
        <v>328.58634190544097</v>
      </c>
      <c r="K51" s="15">
        <v>15.3010694961753</v>
      </c>
      <c r="L51" s="17">
        <v>31.165239360524598</v>
      </c>
    </row>
    <row r="52" spans="1:12">
      <c r="A52" s="12" t="s">
        <v>33</v>
      </c>
      <c r="B52" s="14">
        <v>69</v>
      </c>
      <c r="C52" s="14">
        <v>262</v>
      </c>
      <c r="D52" s="15">
        <v>159.479109180688</v>
      </c>
      <c r="E52" s="15">
        <v>4.4217841401671798</v>
      </c>
      <c r="F52" s="15">
        <v>12.5517814613523</v>
      </c>
      <c r="G52" s="16">
        <v>2.8775219615470799E-3</v>
      </c>
      <c r="H52" s="16">
        <v>2.6695231572837399E-3</v>
      </c>
      <c r="I52" s="16">
        <v>2.0947429184954101E-3</v>
      </c>
      <c r="J52" s="15">
        <v>30.931101404078699</v>
      </c>
      <c r="K52" s="15">
        <v>0.85760858791541394</v>
      </c>
      <c r="L52" s="17">
        <v>2.4344281026993402</v>
      </c>
    </row>
    <row r="53" spans="1:12">
      <c r="A53" s="12" t="s">
        <v>34</v>
      </c>
      <c r="B53" s="14">
        <v>271</v>
      </c>
      <c r="C53" s="14">
        <v>698</v>
      </c>
      <c r="D53" s="15">
        <v>3218.4631429537199</v>
      </c>
      <c r="E53" s="15">
        <v>16.366637123194302</v>
      </c>
      <c r="F53" s="15">
        <v>36.971998441154597</v>
      </c>
      <c r="G53" s="16">
        <v>5.8071545695595403E-2</v>
      </c>
      <c r="H53" s="16">
        <v>9.8808796228517601E-3</v>
      </c>
      <c r="I53" s="16">
        <v>6.1701864516758402E-3</v>
      </c>
      <c r="J53" s="15">
        <v>624.22351335811504</v>
      </c>
      <c r="K53" s="15">
        <v>3.1743224244356698</v>
      </c>
      <c r="L53" s="17">
        <v>7.1707488132450399</v>
      </c>
    </row>
    <row r="54" spans="1:12">
      <c r="A54" s="13" t="s">
        <v>35</v>
      </c>
      <c r="B54" s="18">
        <v>15598</v>
      </c>
      <c r="C54" s="18">
        <v>111259</v>
      </c>
      <c r="D54" s="19">
        <v>55422.377765257901</v>
      </c>
      <c r="E54" s="19">
        <v>1656.3947490406399</v>
      </c>
      <c r="F54" s="19">
        <v>5992.0390948822796</v>
      </c>
      <c r="G54" s="20">
        <v>1</v>
      </c>
      <c r="H54" s="20">
        <v>1</v>
      </c>
      <c r="I54" s="20">
        <v>1</v>
      </c>
      <c r="J54" s="19">
        <v>10749.2147123176</v>
      </c>
      <c r="K54" s="19">
        <v>321.25909287411298</v>
      </c>
      <c r="L54" s="21">
        <v>1162.1607984467701</v>
      </c>
    </row>
    <row r="56" spans="1:12">
      <c r="F56" s="1" t="s">
        <v>44</v>
      </c>
    </row>
    <row r="58" spans="1:12" ht="48">
      <c r="A58" s="9" t="s">
        <v>16</v>
      </c>
      <c r="B58" s="9" t="s">
        <v>17</v>
      </c>
      <c r="C58" s="9" t="s">
        <v>18</v>
      </c>
      <c r="D58" s="9" t="s">
        <v>19</v>
      </c>
      <c r="E58" s="9" t="s">
        <v>20</v>
      </c>
      <c r="F58" s="9" t="s">
        <v>21</v>
      </c>
      <c r="G58" s="9" t="s">
        <v>22</v>
      </c>
      <c r="H58" s="9" t="s">
        <v>23</v>
      </c>
      <c r="I58" s="9" t="s">
        <v>24</v>
      </c>
      <c r="J58" s="9" t="s">
        <v>25</v>
      </c>
      <c r="K58" s="9" t="s">
        <v>26</v>
      </c>
      <c r="L58" s="9" t="s">
        <v>27</v>
      </c>
    </row>
    <row r="59" spans="1:12">
      <c r="A59" s="12" t="s">
        <v>28</v>
      </c>
      <c r="B59" s="14">
        <v>9634</v>
      </c>
      <c r="C59" s="14">
        <v>62268</v>
      </c>
      <c r="D59" s="15">
        <v>32864.676011827098</v>
      </c>
      <c r="E59" s="15">
        <v>897.58715307322404</v>
      </c>
      <c r="F59" s="15">
        <v>3342.9723946290301</v>
      </c>
      <c r="G59" s="16">
        <v>0.604556477521347</v>
      </c>
      <c r="H59" s="16">
        <v>0.55685332414306299</v>
      </c>
      <c r="I59" s="16">
        <v>0.57550123590446201</v>
      </c>
      <c r="J59" s="15">
        <v>6293.9013786446003</v>
      </c>
      <c r="K59" s="15">
        <v>171.89656816176199</v>
      </c>
      <c r="L59" s="17">
        <v>640.21134898012201</v>
      </c>
    </row>
    <row r="60" spans="1:12">
      <c r="A60" s="12" t="s">
        <v>29</v>
      </c>
      <c r="B60" s="14">
        <v>5992</v>
      </c>
      <c r="C60" s="14">
        <v>25460</v>
      </c>
      <c r="D60" s="15">
        <v>15438.977696518799</v>
      </c>
      <c r="E60" s="15">
        <v>404.83201870494503</v>
      </c>
      <c r="F60" s="15">
        <v>1453.5035998245201</v>
      </c>
      <c r="G60" s="16">
        <v>0.28400505057098702</v>
      </c>
      <c r="H60" s="16">
        <v>0.25115338890885902</v>
      </c>
      <c r="I60" s="16">
        <v>0.250224357052586</v>
      </c>
      <c r="J60" s="15">
        <v>2956.7126410743799</v>
      </c>
      <c r="K60" s="15">
        <v>77.529223161353698</v>
      </c>
      <c r="L60" s="17">
        <v>278.35991164216</v>
      </c>
    </row>
    <row r="61" spans="1:12">
      <c r="A61" s="12" t="s">
        <v>30</v>
      </c>
      <c r="B61" s="14">
        <v>3504</v>
      </c>
      <c r="C61" s="14">
        <v>12247</v>
      </c>
      <c r="D61" s="15">
        <v>615.00711570075396</v>
      </c>
      <c r="E61" s="15">
        <v>164.936081451131</v>
      </c>
      <c r="F61" s="15">
        <v>673.48917381132605</v>
      </c>
      <c r="G61" s="16">
        <v>1.13132572913486E-2</v>
      </c>
      <c r="H61" s="16">
        <v>0.102324554125722</v>
      </c>
      <c r="I61" s="16">
        <v>0.115942881406804</v>
      </c>
      <c r="J61" s="15">
        <v>117.77977461248101</v>
      </c>
      <c r="K61" s="15">
        <v>31.586845099581499</v>
      </c>
      <c r="L61" s="17">
        <v>128.97965091844699</v>
      </c>
    </row>
    <row r="62" spans="1:12">
      <c r="A62" s="12" t="s">
        <v>31</v>
      </c>
      <c r="B62" s="14">
        <v>643</v>
      </c>
      <c r="C62" s="14">
        <v>2123</v>
      </c>
      <c r="D62" s="15">
        <v>439.855969517517</v>
      </c>
      <c r="E62" s="15">
        <v>34.442750525861896</v>
      </c>
      <c r="F62" s="15">
        <v>109.855063608967</v>
      </c>
      <c r="G62" s="16">
        <v>8.0912946000913193E-3</v>
      </c>
      <c r="H62" s="16">
        <v>2.1367908461354501E-2</v>
      </c>
      <c r="I62" s="16">
        <v>1.8911829777266201E-2</v>
      </c>
      <c r="J62" s="15">
        <v>84.236646421071796</v>
      </c>
      <c r="K62" s="15">
        <v>6.5961178178364301</v>
      </c>
      <c r="L62" s="17">
        <v>21.038300698620802</v>
      </c>
    </row>
    <row r="63" spans="1:12">
      <c r="A63" s="12" t="s">
        <v>32</v>
      </c>
      <c r="B63" s="14">
        <v>1043</v>
      </c>
      <c r="C63" s="14">
        <v>2818</v>
      </c>
      <c r="D63" s="15">
        <v>1784.95963068284</v>
      </c>
      <c r="E63" s="15">
        <v>86.662901415282306</v>
      </c>
      <c r="F63" s="15">
        <v>180.866360650057</v>
      </c>
      <c r="G63" s="16">
        <v>3.2834916931938699E-2</v>
      </c>
      <c r="H63" s="16">
        <v>5.3764723088728997E-2</v>
      </c>
      <c r="I63" s="16">
        <v>3.1136605930364301E-2</v>
      </c>
      <c r="J63" s="15">
        <v>341.83692778035402</v>
      </c>
      <c r="K63" s="15">
        <v>16.5967786963332</v>
      </c>
      <c r="L63" s="17">
        <v>34.637646701162197</v>
      </c>
    </row>
    <row r="64" spans="1:12">
      <c r="A64" s="12" t="s">
        <v>33</v>
      </c>
      <c r="B64" s="14">
        <v>105</v>
      </c>
      <c r="C64" s="14">
        <v>342</v>
      </c>
      <c r="D64" s="15">
        <v>250.27571235427499</v>
      </c>
      <c r="E64" s="15">
        <v>5.8366924646116498</v>
      </c>
      <c r="F64" s="15">
        <v>17.550503178438799</v>
      </c>
      <c r="G64" s="16">
        <v>4.6039036872171099E-3</v>
      </c>
      <c r="H64" s="16">
        <v>3.6210206326946202E-3</v>
      </c>
      <c r="I64" s="16">
        <v>3.0213639472956499E-3</v>
      </c>
      <c r="J64" s="15">
        <v>47.930204772472301</v>
      </c>
      <c r="K64" s="15">
        <v>1.11778271407647</v>
      </c>
      <c r="L64" s="17">
        <v>3.3610900685870302</v>
      </c>
    </row>
    <row r="65" spans="1:12">
      <c r="A65" s="12" t="s">
        <v>34</v>
      </c>
      <c r="B65" s="14">
        <v>244</v>
      </c>
      <c r="C65" s="14">
        <v>592</v>
      </c>
      <c r="D65" s="15">
        <v>2967.8786353833102</v>
      </c>
      <c r="E65" s="15">
        <v>17.593925962318099</v>
      </c>
      <c r="F65" s="15">
        <v>30.564321335784602</v>
      </c>
      <c r="G65" s="16">
        <v>5.4595099397069802E-2</v>
      </c>
      <c r="H65" s="16">
        <v>1.0915080639578301E-2</v>
      </c>
      <c r="I65" s="16">
        <v>5.2617259812212996E-3</v>
      </c>
      <c r="J65" s="15">
        <v>568.37728837389398</v>
      </c>
      <c r="K65" s="15">
        <v>3.3694059491155399</v>
      </c>
      <c r="L65" s="17">
        <v>5.8533613452754798</v>
      </c>
    </row>
    <row r="66" spans="1:12">
      <c r="A66" s="13" t="s">
        <v>35</v>
      </c>
      <c r="B66" s="18">
        <v>14949</v>
      </c>
      <c r="C66" s="18">
        <v>105850</v>
      </c>
      <c r="D66" s="19">
        <v>54361.630771984601</v>
      </c>
      <c r="E66" s="19">
        <v>1611.89152359737</v>
      </c>
      <c r="F66" s="19">
        <v>5808.8014170381202</v>
      </c>
      <c r="G66" s="20">
        <v>1</v>
      </c>
      <c r="H66" s="20">
        <v>1</v>
      </c>
      <c r="I66" s="20">
        <v>1</v>
      </c>
      <c r="J66" s="19">
        <v>10410.7748616792</v>
      </c>
      <c r="K66" s="19">
        <v>308.69272160005801</v>
      </c>
      <c r="L66" s="21">
        <v>1112.44131035437</v>
      </c>
    </row>
    <row r="69" spans="1:12">
      <c r="A69" s="3" t="s">
        <v>10</v>
      </c>
    </row>
    <row r="70" spans="1:12">
      <c r="A70" s="4" t="s">
        <v>11</v>
      </c>
    </row>
    <row r="71" spans="1:12">
      <c r="A71" s="4" t="s">
        <v>40</v>
      </c>
    </row>
    <row r="72" spans="1:12">
      <c r="A72" s="4" t="s">
        <v>12</v>
      </c>
    </row>
    <row r="73" spans="1:12">
      <c r="A73" s="4" t="s">
        <v>13</v>
      </c>
    </row>
    <row r="74" spans="1:12">
      <c r="A74" s="4" t="s">
        <v>14</v>
      </c>
    </row>
    <row r="75" spans="1:12">
      <c r="A75" s="4" t="s">
        <v>41</v>
      </c>
    </row>
    <row r="76" spans="1:12">
      <c r="A76" s="4"/>
    </row>
  </sheetData>
  <conditionalFormatting sqref="D11:F18">
    <cfRule type="expression" dxfId="36" priority="16">
      <formula>$C11&lt;30</formula>
    </cfRule>
  </conditionalFormatting>
  <conditionalFormatting sqref="D23:F30">
    <cfRule type="expression" dxfId="35" priority="14">
      <formula>$C23&lt;30</formula>
    </cfRule>
  </conditionalFormatting>
  <conditionalFormatting sqref="D35:F42">
    <cfRule type="expression" dxfId="34" priority="10">
      <formula>$C35&lt;30</formula>
    </cfRule>
  </conditionalFormatting>
  <conditionalFormatting sqref="D47:F54">
    <cfRule type="expression" dxfId="33" priority="6">
      <formula>$C47&lt;30</formula>
    </cfRule>
  </conditionalFormatting>
  <conditionalFormatting sqref="D59:F66">
    <cfRule type="expression" dxfId="32" priority="2">
      <formula>$C59&lt;30</formula>
    </cfRule>
  </conditionalFormatting>
  <conditionalFormatting sqref="J11:L18">
    <cfRule type="expression" dxfId="31" priority="15">
      <formula>$C11&lt;30</formula>
    </cfRule>
  </conditionalFormatting>
  <conditionalFormatting sqref="J23:L30">
    <cfRule type="expression" dxfId="30" priority="13">
      <formula>$C23&lt;30</formula>
    </cfRule>
  </conditionalFormatting>
  <conditionalFormatting sqref="J35:L42">
    <cfRule type="expression" dxfId="29" priority="9">
      <formula>$C35&lt;30</formula>
    </cfRule>
  </conditionalFormatting>
  <conditionalFormatting sqref="J47:L54">
    <cfRule type="expression" dxfId="28" priority="5">
      <formula>$C47&lt;30</formula>
    </cfRule>
  </conditionalFormatting>
  <conditionalFormatting sqref="J59:L66">
    <cfRule type="expression" dxfId="27" priority="1">
      <formula>$C59&lt;30</formula>
    </cfRule>
  </conditionalFormatting>
  <hyperlinks>
    <hyperlink ref="F5" location="Contents!A1" display="Click here to return to Contents" xr:uid="{77D75374-3809-4B2D-AB2E-64DB6AFA2C9F}"/>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76"/>
  <sheetViews>
    <sheetView topLeftCell="A31" workbookViewId="0">
      <selection activeCell="N62" sqref="N62"/>
    </sheetView>
  </sheetViews>
  <sheetFormatPr baseColWidth="10" defaultColWidth="11.5" defaultRowHeight="15"/>
  <cols>
    <col min="1" max="1" width="26.5" customWidth="1"/>
  </cols>
  <sheetData>
    <row r="1" spans="1:12">
      <c r="F1" s="1" t="s">
        <v>42</v>
      </c>
    </row>
    <row r="2" spans="1:12">
      <c r="F2" s="1" t="s">
        <v>5</v>
      </c>
    </row>
    <row r="3" spans="1:12">
      <c r="F3" s="1" t="s">
        <v>36</v>
      </c>
    </row>
    <row r="5" spans="1:12">
      <c r="F5" s="22" t="s">
        <v>7</v>
      </c>
    </row>
    <row r="6" spans="1:12">
      <c r="F6" s="2" t="s">
        <v>8</v>
      </c>
    </row>
    <row r="8" spans="1:12">
      <c r="F8" s="1" t="s">
        <v>9</v>
      </c>
    </row>
    <row r="10" spans="1:12" ht="48">
      <c r="A10" s="9" t="s">
        <v>16</v>
      </c>
      <c r="B10" s="9" t="s">
        <v>17</v>
      </c>
      <c r="C10" s="9" t="s">
        <v>18</v>
      </c>
      <c r="D10" s="9" t="s">
        <v>19</v>
      </c>
      <c r="E10" s="9" t="s">
        <v>20</v>
      </c>
      <c r="F10" s="9" t="s">
        <v>21</v>
      </c>
      <c r="G10" s="9" t="s">
        <v>22</v>
      </c>
      <c r="H10" s="9" t="s">
        <v>23</v>
      </c>
      <c r="I10" s="9" t="s">
        <v>24</v>
      </c>
      <c r="J10" s="9" t="s">
        <v>25</v>
      </c>
      <c r="K10" s="9" t="s">
        <v>26</v>
      </c>
      <c r="L10" s="9" t="s">
        <v>27</v>
      </c>
    </row>
    <row r="11" spans="1:12">
      <c r="A11" t="s">
        <v>28</v>
      </c>
      <c r="B11" s="5">
        <v>3033</v>
      </c>
      <c r="C11" s="5">
        <v>66704</v>
      </c>
      <c r="D11" s="6">
        <v>13820.710726940501</v>
      </c>
      <c r="E11" s="6">
        <v>371.91914545391398</v>
      </c>
      <c r="F11" s="6">
        <v>1796.9945096347601</v>
      </c>
      <c r="G11" s="11">
        <v>0.56849585085882004</v>
      </c>
      <c r="H11" s="11">
        <v>0.52461205056440896</v>
      </c>
      <c r="I11" s="11">
        <v>0.55477011216254202</v>
      </c>
      <c r="J11" s="6">
        <v>5804.1231837651403</v>
      </c>
      <c r="K11" s="6">
        <v>156.19055902872901</v>
      </c>
      <c r="L11" s="6">
        <v>754.66288966882303</v>
      </c>
    </row>
    <row r="12" spans="1:12">
      <c r="A12" t="s">
        <v>29</v>
      </c>
      <c r="B12" s="5">
        <v>2589</v>
      </c>
      <c r="C12" s="5">
        <v>27459</v>
      </c>
      <c r="D12" s="6">
        <v>8536.1978634568295</v>
      </c>
      <c r="E12" s="6">
        <v>215.24636221414701</v>
      </c>
      <c r="F12" s="6">
        <v>917.50583988899496</v>
      </c>
      <c r="G12" s="11">
        <v>0.35112471155522201</v>
      </c>
      <c r="H12" s="11">
        <v>0.30361662430654801</v>
      </c>
      <c r="I12" s="11">
        <v>0.28325340727304799</v>
      </c>
      <c r="J12" s="6">
        <v>3584.8477621283901</v>
      </c>
      <c r="K12" s="6">
        <v>90.394511963337095</v>
      </c>
      <c r="L12" s="6">
        <v>385.314259284733</v>
      </c>
    </row>
    <row r="13" spans="1:12">
      <c r="A13" t="s">
        <v>30</v>
      </c>
      <c r="B13" s="5">
        <v>2014</v>
      </c>
      <c r="C13" s="5">
        <v>13630</v>
      </c>
      <c r="D13" s="6">
        <v>351.61359358368401</v>
      </c>
      <c r="E13" s="6">
        <v>75.157766323473794</v>
      </c>
      <c r="F13" s="6">
        <v>394.12430173497</v>
      </c>
      <c r="G13" s="11">
        <v>1.4463139632048001E-2</v>
      </c>
      <c r="H13" s="11">
        <v>0.10601409039773201</v>
      </c>
      <c r="I13" s="11">
        <v>0.12167448587471399</v>
      </c>
      <c r="J13" s="6">
        <v>147.66307251246701</v>
      </c>
      <c r="K13" s="6">
        <v>31.563133226408699</v>
      </c>
      <c r="L13" s="6">
        <v>165.51580032176699</v>
      </c>
    </row>
    <row r="14" spans="1:12">
      <c r="A14" t="s">
        <v>31</v>
      </c>
      <c r="B14" s="5">
        <v>149</v>
      </c>
      <c r="C14" s="5">
        <v>804</v>
      </c>
      <c r="D14" s="6">
        <v>74.009451655035605</v>
      </c>
      <c r="E14" s="6">
        <v>6.2479304256999804</v>
      </c>
      <c r="F14" s="6">
        <v>24.230304674900001</v>
      </c>
      <c r="G14" s="11">
        <v>3.0442765948505098E-3</v>
      </c>
      <c r="H14" s="11">
        <v>8.8130434597817296E-3</v>
      </c>
      <c r="I14" s="11">
        <v>7.4804061838558396E-3</v>
      </c>
      <c r="J14" s="6">
        <v>31.080888867126401</v>
      </c>
      <c r="K14" s="6">
        <v>2.6238706931090401</v>
      </c>
      <c r="L14" s="6">
        <v>10.1757193166008</v>
      </c>
    </row>
    <row r="15" spans="1:12">
      <c r="A15" t="s">
        <v>32</v>
      </c>
      <c r="B15" s="5">
        <v>410</v>
      </c>
      <c r="C15" s="5">
        <v>2070</v>
      </c>
      <c r="D15" s="6">
        <v>831.96002717387501</v>
      </c>
      <c r="E15" s="6">
        <v>33.457389979272698</v>
      </c>
      <c r="F15" s="6">
        <v>90.290008610688005</v>
      </c>
      <c r="G15" s="11">
        <v>3.4221526871754601E-2</v>
      </c>
      <c r="H15" s="11">
        <v>4.7193456368420102E-2</v>
      </c>
      <c r="I15" s="11">
        <v>2.78744302976691E-2</v>
      </c>
      <c r="J15" s="6">
        <v>349.38857900216999</v>
      </c>
      <c r="K15" s="6">
        <v>14.050711044001201</v>
      </c>
      <c r="L15" s="6">
        <v>37.918045069716896</v>
      </c>
    </row>
    <row r="16" spans="1:12">
      <c r="A16" t="s">
        <v>33</v>
      </c>
      <c r="B16" s="5">
        <v>16</v>
      </c>
      <c r="C16" s="5">
        <v>180</v>
      </c>
      <c r="D16" s="6">
        <v>14.9099803251524</v>
      </c>
      <c r="E16" s="6">
        <v>0.50276489985711303</v>
      </c>
      <c r="F16" s="6">
        <v>2.75926003446523</v>
      </c>
      <c r="G16" s="11">
        <v>6.13301451618777E-4</v>
      </c>
      <c r="H16" s="11">
        <v>7.0917705713682605E-4</v>
      </c>
      <c r="I16" s="11">
        <v>8.5184177836860697E-4</v>
      </c>
      <c r="J16" s="6">
        <v>6.2615710714507298</v>
      </c>
      <c r="K16" s="6">
        <v>0.21114032909724501</v>
      </c>
      <c r="L16" s="6">
        <v>1.15877435339547</v>
      </c>
    </row>
    <row r="17" spans="1:12">
      <c r="A17" t="s">
        <v>34</v>
      </c>
      <c r="B17" s="5">
        <v>99</v>
      </c>
      <c r="C17" s="5">
        <v>460</v>
      </c>
      <c r="D17" s="6">
        <v>681.61259920581597</v>
      </c>
      <c r="E17" s="6">
        <v>6.4099337101169001</v>
      </c>
      <c r="F17" s="6">
        <v>13.265424683542999</v>
      </c>
      <c r="G17" s="11">
        <v>2.8037193035685699E-2</v>
      </c>
      <c r="H17" s="11">
        <v>9.0415578459728703E-3</v>
      </c>
      <c r="I17" s="11">
        <v>4.0953164298029397E-3</v>
      </c>
      <c r="J17" s="6">
        <v>286.24891784220699</v>
      </c>
      <c r="K17" s="6">
        <v>2.6919053287734398</v>
      </c>
      <c r="L17" s="6">
        <v>5.5709261607045297</v>
      </c>
    </row>
    <row r="18" spans="1:12">
      <c r="A18" t="s">
        <v>35</v>
      </c>
      <c r="B18" s="5">
        <v>4147</v>
      </c>
      <c r="C18" s="5">
        <v>111307</v>
      </c>
      <c r="D18" s="6">
        <v>24311.0142423408</v>
      </c>
      <c r="E18" s="6">
        <v>708.94129300648206</v>
      </c>
      <c r="F18" s="6">
        <v>3239.16964926232</v>
      </c>
      <c r="G18" s="11">
        <v>1</v>
      </c>
      <c r="H18" s="11">
        <v>1</v>
      </c>
      <c r="I18" s="11">
        <v>1</v>
      </c>
      <c r="J18" s="6">
        <v>10209.6139751889</v>
      </c>
      <c r="K18" s="6">
        <v>297.72583161345602</v>
      </c>
      <c r="L18" s="6">
        <v>1360.31641417574</v>
      </c>
    </row>
    <row r="20" spans="1:12">
      <c r="F20" s="1" t="s">
        <v>38</v>
      </c>
    </row>
    <row r="22" spans="1:12" ht="48">
      <c r="A22" s="9" t="s">
        <v>16</v>
      </c>
      <c r="B22" s="9" t="s">
        <v>17</v>
      </c>
      <c r="C22" s="9" t="s">
        <v>18</v>
      </c>
      <c r="D22" s="9" t="s">
        <v>19</v>
      </c>
      <c r="E22" s="9" t="s">
        <v>20</v>
      </c>
      <c r="F22" s="9" t="s">
        <v>21</v>
      </c>
      <c r="G22" s="9" t="s">
        <v>22</v>
      </c>
      <c r="H22" s="9" t="s">
        <v>23</v>
      </c>
      <c r="I22" s="9" t="s">
        <v>24</v>
      </c>
      <c r="J22" s="9" t="s">
        <v>25</v>
      </c>
      <c r="K22" s="9" t="s">
        <v>26</v>
      </c>
      <c r="L22" s="9" t="s">
        <v>27</v>
      </c>
    </row>
    <row r="23" spans="1:12">
      <c r="A23" t="s">
        <v>28</v>
      </c>
      <c r="B23" s="5">
        <v>4047</v>
      </c>
      <c r="C23" s="5">
        <v>29458</v>
      </c>
      <c r="D23" s="6">
        <v>15941.338990377801</v>
      </c>
      <c r="E23" s="6">
        <v>440.88587757392099</v>
      </c>
      <c r="F23" s="6">
        <v>1902.28971396968</v>
      </c>
      <c r="G23" s="11">
        <v>0.56330357382663099</v>
      </c>
      <c r="H23" s="11">
        <v>0.52253810166771397</v>
      </c>
      <c r="I23" s="11">
        <v>0.56445247556126199</v>
      </c>
      <c r="J23" s="6">
        <v>6328.8348722864303</v>
      </c>
      <c r="K23" s="6">
        <v>175.035103285405</v>
      </c>
      <c r="L23" s="6">
        <v>755.22372908762497</v>
      </c>
    </row>
    <row r="24" spans="1:12">
      <c r="A24" t="s">
        <v>29</v>
      </c>
      <c r="B24" s="5">
        <v>2706</v>
      </c>
      <c r="C24" s="5">
        <v>12640</v>
      </c>
      <c r="D24" s="6">
        <v>9361.2035530193698</v>
      </c>
      <c r="E24" s="6">
        <v>245.44283226808199</v>
      </c>
      <c r="F24" s="6">
        <v>906.34739992723905</v>
      </c>
      <c r="G24" s="11">
        <v>0.33078773495233199</v>
      </c>
      <c r="H24" s="11">
        <v>0.29089893363573999</v>
      </c>
      <c r="I24" s="11">
        <v>0.26893381688946899</v>
      </c>
      <c r="J24" s="6">
        <v>3716.4702117357401</v>
      </c>
      <c r="K24" s="6">
        <v>97.442702708260597</v>
      </c>
      <c r="L24" s="6">
        <v>359.82692762057002</v>
      </c>
    </row>
    <row r="25" spans="1:12">
      <c r="A25" t="s">
        <v>30</v>
      </c>
      <c r="B25" s="5">
        <v>1800</v>
      </c>
      <c r="C25" s="5">
        <v>6993</v>
      </c>
      <c r="D25" s="6">
        <v>398.271748835891</v>
      </c>
      <c r="E25" s="6">
        <v>93.232775612405106</v>
      </c>
      <c r="F25" s="6">
        <v>415.16876631950998</v>
      </c>
      <c r="G25" s="11">
        <v>1.4073340991547599E-2</v>
      </c>
      <c r="H25" s="11">
        <v>0.110499519398985</v>
      </c>
      <c r="I25" s="11">
        <v>0.123189983210148</v>
      </c>
      <c r="J25" s="6">
        <v>158.116964591276</v>
      </c>
      <c r="K25" s="6">
        <v>37.014132996732698</v>
      </c>
      <c r="L25" s="6">
        <v>164.82521121676299</v>
      </c>
    </row>
    <row r="26" spans="1:12">
      <c r="A26" t="s">
        <v>31</v>
      </c>
      <c r="B26" s="5">
        <v>152</v>
      </c>
      <c r="C26" s="5">
        <v>528</v>
      </c>
      <c r="D26" s="6">
        <v>108.36967827223999</v>
      </c>
      <c r="E26" s="6">
        <v>10.116511647457299</v>
      </c>
      <c r="F26" s="6">
        <v>32.719711586254398</v>
      </c>
      <c r="G26" s="11">
        <v>3.8293538015873102E-3</v>
      </c>
      <c r="H26" s="11">
        <v>1.19900932659729E-2</v>
      </c>
      <c r="I26" s="11">
        <v>9.7086800548226802E-3</v>
      </c>
      <c r="J26" s="6">
        <v>43.023600424142302</v>
      </c>
      <c r="K26" s="6">
        <v>4.01633336691261</v>
      </c>
      <c r="L26" s="6">
        <v>12.989978559720299</v>
      </c>
    </row>
    <row r="27" spans="1:12">
      <c r="A27" t="s">
        <v>32</v>
      </c>
      <c r="B27" s="5">
        <v>549</v>
      </c>
      <c r="C27" s="5">
        <v>1549</v>
      </c>
      <c r="D27" s="6">
        <v>1111.5107372892601</v>
      </c>
      <c r="E27" s="6">
        <v>45.1498235319876</v>
      </c>
      <c r="F27" s="6">
        <v>104.476888238104</v>
      </c>
      <c r="G27" s="11">
        <v>3.9276372645963897E-2</v>
      </c>
      <c r="H27" s="11">
        <v>5.3511587190908497E-2</v>
      </c>
      <c r="I27" s="11">
        <v>3.1000660820413199E-2</v>
      </c>
      <c r="J27" s="6">
        <v>441.27835932245802</v>
      </c>
      <c r="K27" s="6">
        <v>17.924829138838199</v>
      </c>
      <c r="L27" s="6">
        <v>41.478132673070498</v>
      </c>
    </row>
    <row r="28" spans="1:12">
      <c r="A28" t="s">
        <v>33</v>
      </c>
      <c r="B28" s="5">
        <v>8</v>
      </c>
      <c r="C28" s="5">
        <v>33</v>
      </c>
      <c r="D28" s="6">
        <v>12.667789931107601</v>
      </c>
      <c r="E28" s="6">
        <v>0.29233954140607299</v>
      </c>
      <c r="F28" s="6">
        <v>0.79986306099850402</v>
      </c>
      <c r="G28" s="11">
        <v>4.4762935817280501E-4</v>
      </c>
      <c r="H28" s="11">
        <v>3.4648093027912302E-4</v>
      </c>
      <c r="I28" s="11">
        <v>2.3733749994813401E-4</v>
      </c>
      <c r="J28" s="6">
        <v>5.0292105775546601</v>
      </c>
      <c r="K28" s="6">
        <v>0.116061058943401</v>
      </c>
      <c r="L28" s="6">
        <v>0.31755182149734401</v>
      </c>
    </row>
    <row r="29" spans="1:12">
      <c r="A29" t="s">
        <v>34</v>
      </c>
      <c r="B29" s="5">
        <v>59</v>
      </c>
      <c r="C29" s="5">
        <v>134</v>
      </c>
      <c r="D29" s="6">
        <v>1366.36740117267</v>
      </c>
      <c r="E29" s="6">
        <v>8.6190354294353799</v>
      </c>
      <c r="F29" s="6">
        <v>8.3480173482130002</v>
      </c>
      <c r="G29" s="11">
        <v>4.8281994423764997E-2</v>
      </c>
      <c r="H29" s="11">
        <v>1.02152839104011E-2</v>
      </c>
      <c r="I29" s="11">
        <v>2.4770459639368498E-3</v>
      </c>
      <c r="J29" s="6">
        <v>542.45842599022501</v>
      </c>
      <c r="K29" s="6">
        <v>3.4218237266146998</v>
      </c>
      <c r="L29" s="6">
        <v>3.3142274522681299</v>
      </c>
    </row>
    <row r="30" spans="1:12">
      <c r="A30" t="s">
        <v>35</v>
      </c>
      <c r="B30" s="5">
        <v>6183</v>
      </c>
      <c r="C30" s="5">
        <v>51335</v>
      </c>
      <c r="D30" s="6">
        <v>28299.729898898298</v>
      </c>
      <c r="E30" s="6">
        <v>843.73919560469403</v>
      </c>
      <c r="F30" s="6">
        <v>3370.1503604499999</v>
      </c>
      <c r="G30" s="11">
        <v>1</v>
      </c>
      <c r="H30" s="11">
        <v>1</v>
      </c>
      <c r="I30" s="11">
        <v>1</v>
      </c>
      <c r="J30" s="6">
        <v>11235.2116449278</v>
      </c>
      <c r="K30" s="6">
        <v>334.97098628170698</v>
      </c>
      <c r="L30" s="6">
        <v>1337.97575843151</v>
      </c>
    </row>
    <row r="32" spans="1:12">
      <c r="F32" s="1" t="s">
        <v>39</v>
      </c>
    </row>
    <row r="34" spans="1:12" ht="48">
      <c r="A34" s="9" t="s">
        <v>16</v>
      </c>
      <c r="B34" s="9" t="s">
        <v>17</v>
      </c>
      <c r="C34" s="9" t="s">
        <v>18</v>
      </c>
      <c r="D34" s="9" t="s">
        <v>19</v>
      </c>
      <c r="E34" s="9" t="s">
        <v>20</v>
      </c>
      <c r="F34" s="9" t="s">
        <v>21</v>
      </c>
      <c r="G34" s="9" t="s">
        <v>22</v>
      </c>
      <c r="H34" s="9" t="s">
        <v>23</v>
      </c>
      <c r="I34" s="9" t="s">
        <v>24</v>
      </c>
      <c r="J34" s="9" t="s">
        <v>25</v>
      </c>
      <c r="K34" s="9" t="s">
        <v>26</v>
      </c>
      <c r="L34" s="9" t="s">
        <v>27</v>
      </c>
    </row>
    <row r="35" spans="1:12">
      <c r="A35" t="s">
        <v>28</v>
      </c>
      <c r="B35" s="5">
        <v>3778</v>
      </c>
      <c r="C35" s="5">
        <v>26369</v>
      </c>
      <c r="D35" s="6">
        <v>15350.2806068301</v>
      </c>
      <c r="E35" s="6">
        <v>432.72185350108202</v>
      </c>
      <c r="F35" s="6">
        <v>1815.66344264434</v>
      </c>
      <c r="G35" s="11">
        <v>0.57083969246754096</v>
      </c>
      <c r="H35" s="11">
        <v>0.53306216272377205</v>
      </c>
      <c r="I35" s="11">
        <v>0.56969073380066504</v>
      </c>
      <c r="J35" s="6">
        <v>5994.2303782048903</v>
      </c>
      <c r="K35" s="6">
        <v>168.97635593809201</v>
      </c>
      <c r="L35" s="6">
        <v>709.01016360913502</v>
      </c>
    </row>
    <row r="36" spans="1:12">
      <c r="A36" t="s">
        <v>29</v>
      </c>
      <c r="B36" s="5">
        <v>2422</v>
      </c>
      <c r="C36" s="5">
        <v>11187</v>
      </c>
      <c r="D36" s="6">
        <v>8733.2295559371105</v>
      </c>
      <c r="E36" s="6">
        <v>228.609243889102</v>
      </c>
      <c r="F36" s="6">
        <v>846.10769378434998</v>
      </c>
      <c r="G36" s="11">
        <v>0.324767618367926</v>
      </c>
      <c r="H36" s="11">
        <v>0.28161955995565602</v>
      </c>
      <c r="I36" s="11">
        <v>0.26547855820921301</v>
      </c>
      <c r="J36" s="6">
        <v>3410.29530631136</v>
      </c>
      <c r="K36" s="6">
        <v>89.271102565302201</v>
      </c>
      <c r="L36" s="6">
        <v>330.40206698621103</v>
      </c>
    </row>
    <row r="37" spans="1:12">
      <c r="A37" t="s">
        <v>30</v>
      </c>
      <c r="B37" s="5">
        <v>1729</v>
      </c>
      <c r="C37" s="5">
        <v>6521</v>
      </c>
      <c r="D37" s="6">
        <v>366.33739770071497</v>
      </c>
      <c r="E37" s="6">
        <v>97.908796763923505</v>
      </c>
      <c r="F37" s="6">
        <v>396.47469746882001</v>
      </c>
      <c r="G37" s="11">
        <v>1.3623199001963999E-2</v>
      </c>
      <c r="H37" s="11">
        <v>0.12061206183692</v>
      </c>
      <c r="I37" s="11">
        <v>0.124399685552656</v>
      </c>
      <c r="J37" s="6">
        <v>143.05346033824799</v>
      </c>
      <c r="K37" s="6">
        <v>38.233039439986598</v>
      </c>
      <c r="L37" s="6">
        <v>154.82196948893099</v>
      </c>
    </row>
    <row r="38" spans="1:12">
      <c r="A38" t="s">
        <v>31</v>
      </c>
      <c r="B38" s="5">
        <v>160</v>
      </c>
      <c r="C38" s="5">
        <v>536</v>
      </c>
      <c r="D38" s="6">
        <v>128.68911147894599</v>
      </c>
      <c r="E38" s="6">
        <v>11.368832580576001</v>
      </c>
      <c r="F38" s="6">
        <v>33.904898684145699</v>
      </c>
      <c r="G38" s="11">
        <v>4.7856358266099696E-3</v>
      </c>
      <c r="H38" s="11">
        <v>1.40050575999651E-2</v>
      </c>
      <c r="I38" s="11">
        <v>1.0638153612145901E-2</v>
      </c>
      <c r="J38" s="6">
        <v>50.252643657084597</v>
      </c>
      <c r="K38" s="6">
        <v>4.4394889816471501</v>
      </c>
      <c r="L38" s="6">
        <v>13.2397432247614</v>
      </c>
    </row>
    <row r="39" spans="1:12">
      <c r="A39" t="s">
        <v>32</v>
      </c>
      <c r="B39" s="5">
        <v>444</v>
      </c>
      <c r="C39" s="5">
        <v>1195</v>
      </c>
      <c r="D39" s="6">
        <v>916.226742706153</v>
      </c>
      <c r="E39" s="6">
        <v>35.573170927046199</v>
      </c>
      <c r="F39" s="6">
        <v>85.601219636734498</v>
      </c>
      <c r="G39" s="11">
        <v>3.4072249585079199E-2</v>
      </c>
      <c r="H39" s="11">
        <v>4.3821940759149101E-2</v>
      </c>
      <c r="I39" s="11">
        <v>2.68586239518376E-2</v>
      </c>
      <c r="J39" s="6">
        <v>357.78330801387602</v>
      </c>
      <c r="K39" s="6">
        <v>13.8911976452793</v>
      </c>
      <c r="L39" s="6">
        <v>33.426974027405898</v>
      </c>
    </row>
    <row r="40" spans="1:12">
      <c r="A40" t="s">
        <v>33</v>
      </c>
      <c r="B40" s="5">
        <v>7</v>
      </c>
      <c r="C40" s="5">
        <v>32</v>
      </c>
      <c r="D40" s="6">
        <v>5.1016352072039197</v>
      </c>
      <c r="E40" s="6">
        <v>0.13007530988934299</v>
      </c>
      <c r="F40" s="6">
        <v>0.50280617830084096</v>
      </c>
      <c r="G40" s="11">
        <v>1.8971743561912901E-4</v>
      </c>
      <c r="H40" s="11">
        <v>1.6023740295428499E-4</v>
      </c>
      <c r="I40" s="11">
        <v>1.5776272956101201E-4</v>
      </c>
      <c r="J40" s="6">
        <v>1.99217053556236</v>
      </c>
      <c r="K40" s="6">
        <v>5.0793949241956002E-2</v>
      </c>
      <c r="L40" s="6">
        <v>0.19634403731870201</v>
      </c>
    </row>
    <row r="41" spans="1:12">
      <c r="A41" t="s">
        <v>34</v>
      </c>
      <c r="B41" s="5">
        <v>66</v>
      </c>
      <c r="C41" s="5">
        <v>175</v>
      </c>
      <c r="D41" s="6">
        <v>1390.83790822631</v>
      </c>
      <c r="E41" s="6">
        <v>5.45424072851762</v>
      </c>
      <c r="F41" s="6">
        <v>8.8489364997082696</v>
      </c>
      <c r="G41" s="11">
        <v>5.1721887315260999E-2</v>
      </c>
      <c r="H41" s="11">
        <v>6.7189797215832401E-3</v>
      </c>
      <c r="I41" s="11">
        <v>2.77648214392218E-3</v>
      </c>
      <c r="J41" s="6">
        <v>543.11729239265696</v>
      </c>
      <c r="K41" s="6">
        <v>2.1298617466559802</v>
      </c>
      <c r="L41" s="6">
        <v>3.4554784593159802</v>
      </c>
    </row>
    <row r="42" spans="1:12">
      <c r="A42" t="s">
        <v>35</v>
      </c>
      <c r="B42" s="5">
        <v>5789</v>
      </c>
      <c r="C42" s="5">
        <v>46015</v>
      </c>
      <c r="D42" s="6">
        <v>26890.7029580866</v>
      </c>
      <c r="E42" s="6">
        <v>811.76621370013697</v>
      </c>
      <c r="F42" s="6">
        <v>3187.1036948964002</v>
      </c>
      <c r="G42" s="11">
        <v>1</v>
      </c>
      <c r="H42" s="11">
        <v>1</v>
      </c>
      <c r="I42" s="11">
        <v>1</v>
      </c>
      <c r="J42" s="6">
        <v>10500.7245594537</v>
      </c>
      <c r="K42" s="6">
        <v>316.99184026620497</v>
      </c>
      <c r="L42" s="6">
        <v>1244.5527398330801</v>
      </c>
    </row>
    <row r="44" spans="1:12">
      <c r="F44" s="1" t="s">
        <v>43</v>
      </c>
    </row>
    <row r="46" spans="1:12" ht="48">
      <c r="A46" s="9" t="s">
        <v>16</v>
      </c>
      <c r="B46" s="9" t="s">
        <v>17</v>
      </c>
      <c r="C46" s="9" t="s">
        <v>18</v>
      </c>
      <c r="D46" s="9" t="s">
        <v>19</v>
      </c>
      <c r="E46" s="9" t="s">
        <v>20</v>
      </c>
      <c r="F46" s="9" t="s">
        <v>21</v>
      </c>
      <c r="G46" s="9" t="s">
        <v>22</v>
      </c>
      <c r="H46" s="9" t="s">
        <v>23</v>
      </c>
      <c r="I46" s="9" t="s">
        <v>24</v>
      </c>
      <c r="J46" s="9" t="s">
        <v>25</v>
      </c>
      <c r="K46" s="9" t="s">
        <v>26</v>
      </c>
      <c r="L46" s="9" t="s">
        <v>27</v>
      </c>
    </row>
    <row r="47" spans="1:12">
      <c r="A47" t="s">
        <v>28</v>
      </c>
      <c r="B47" s="5">
        <v>5280</v>
      </c>
      <c r="C47" s="5">
        <v>34491</v>
      </c>
      <c r="D47" s="6">
        <v>14694.780077818101</v>
      </c>
      <c r="E47" s="6">
        <v>422.98123618166699</v>
      </c>
      <c r="F47" s="6">
        <v>1709.7912250218701</v>
      </c>
      <c r="G47" s="11">
        <v>0.55496823703682296</v>
      </c>
      <c r="H47" s="11">
        <v>0.51757704012261996</v>
      </c>
      <c r="I47" s="11">
        <v>0.55130680470688698</v>
      </c>
      <c r="J47" s="6">
        <v>5662.2326382156998</v>
      </c>
      <c r="K47" s="6">
        <v>162.984280688621</v>
      </c>
      <c r="L47" s="6">
        <v>658.82140648484801</v>
      </c>
    </row>
    <row r="48" spans="1:12">
      <c r="A48" t="s">
        <v>29</v>
      </c>
      <c r="B48" s="5">
        <v>3488</v>
      </c>
      <c r="C48" s="5">
        <v>15208</v>
      </c>
      <c r="D48" s="6">
        <v>8945.4226014100404</v>
      </c>
      <c r="E48" s="6">
        <v>236.12456705284399</v>
      </c>
      <c r="F48" s="6">
        <v>865.72910127657406</v>
      </c>
      <c r="G48" s="11">
        <v>0.33783597878730698</v>
      </c>
      <c r="H48" s="11">
        <v>0.28893162169245001</v>
      </c>
      <c r="I48" s="11">
        <v>0.27914656338258398</v>
      </c>
      <c r="J48" s="6">
        <v>3446.8745736994501</v>
      </c>
      <c r="K48" s="6">
        <v>90.984160577494507</v>
      </c>
      <c r="L48" s="6">
        <v>333.58509260719899</v>
      </c>
    </row>
    <row r="49" spans="1:12">
      <c r="A49" t="s">
        <v>30</v>
      </c>
      <c r="B49" s="5">
        <v>2219</v>
      </c>
      <c r="C49" s="5">
        <v>7615</v>
      </c>
      <c r="D49" s="6">
        <v>349.428917253029</v>
      </c>
      <c r="E49" s="6">
        <v>101.723674164279</v>
      </c>
      <c r="F49" s="6">
        <v>390.60952821173203</v>
      </c>
      <c r="G49" s="11">
        <v>1.31966554892732E-2</v>
      </c>
      <c r="H49" s="11">
        <v>0.12447322405983199</v>
      </c>
      <c r="I49" s="11">
        <v>0.12594852970059001</v>
      </c>
      <c r="J49" s="6">
        <v>134.64290105253801</v>
      </c>
      <c r="K49" s="6">
        <v>39.196442878492199</v>
      </c>
      <c r="L49" s="6">
        <v>150.51072610315001</v>
      </c>
    </row>
    <row r="50" spans="1:12">
      <c r="A50" t="s">
        <v>31</v>
      </c>
      <c r="B50" s="5">
        <v>242</v>
      </c>
      <c r="C50" s="5">
        <v>791</v>
      </c>
      <c r="D50" s="6">
        <v>144.11218841483799</v>
      </c>
      <c r="E50" s="6">
        <v>13.1746517724191</v>
      </c>
      <c r="F50" s="6">
        <v>36.333456852309503</v>
      </c>
      <c r="G50" s="11">
        <v>5.4425916357080002E-3</v>
      </c>
      <c r="H50" s="11">
        <v>1.6121039624760702E-2</v>
      </c>
      <c r="I50" s="11">
        <v>1.1715396422710101E-2</v>
      </c>
      <c r="J50" s="6">
        <v>55.529700511744402</v>
      </c>
      <c r="K50" s="6">
        <v>5.0764926639170502</v>
      </c>
      <c r="L50" s="6">
        <v>14.0001064431647</v>
      </c>
    </row>
    <row r="51" spans="1:12">
      <c r="A51" t="s">
        <v>32</v>
      </c>
      <c r="B51" s="5">
        <v>535</v>
      </c>
      <c r="C51" s="5">
        <v>1420</v>
      </c>
      <c r="D51" s="6">
        <v>827.84407082726204</v>
      </c>
      <c r="E51" s="6">
        <v>35.807137953727597</v>
      </c>
      <c r="F51" s="6">
        <v>83.033301213120694</v>
      </c>
      <c r="G51" s="11">
        <v>3.1264650583094002E-2</v>
      </c>
      <c r="H51" s="11">
        <v>4.3815070012687002E-2</v>
      </c>
      <c r="I51" s="11">
        <v>2.67733412747422E-2</v>
      </c>
      <c r="J51" s="6">
        <v>318.98712960442498</v>
      </c>
      <c r="K51" s="6">
        <v>13.7973038132595</v>
      </c>
      <c r="L51" s="6">
        <v>31.9946175239076</v>
      </c>
    </row>
    <row r="52" spans="1:12">
      <c r="A52" t="s">
        <v>33</v>
      </c>
      <c r="B52" s="5">
        <v>9</v>
      </c>
      <c r="C52" s="5">
        <v>30</v>
      </c>
      <c r="D52" s="6">
        <v>5.0065458717462601</v>
      </c>
      <c r="E52" s="6">
        <v>0.219507253999078</v>
      </c>
      <c r="F52" s="6">
        <v>0.76861358005078295</v>
      </c>
      <c r="G52" s="11">
        <v>1.8907897371537701E-4</v>
      </c>
      <c r="H52" s="11">
        <v>2.6859800173616101E-4</v>
      </c>
      <c r="I52" s="11">
        <v>2.4783253690326899E-4</v>
      </c>
      <c r="J52" s="6">
        <v>1.92913587611411</v>
      </c>
      <c r="K52" s="6">
        <v>8.4581132302541703E-2</v>
      </c>
      <c r="L52" s="23">
        <v>0.29616427575590998</v>
      </c>
    </row>
    <row r="53" spans="1:12">
      <c r="A53" t="s">
        <v>34</v>
      </c>
      <c r="B53" s="5">
        <v>114</v>
      </c>
      <c r="C53" s="5">
        <v>310</v>
      </c>
      <c r="D53" s="6">
        <v>1512.00220472402</v>
      </c>
      <c r="E53" s="6">
        <v>7.2026100104838404</v>
      </c>
      <c r="F53" s="6">
        <v>15.077275740203699</v>
      </c>
      <c r="G53" s="11">
        <v>5.7102807494079297E-2</v>
      </c>
      <c r="H53" s="11">
        <v>8.8134064859148199E-3</v>
      </c>
      <c r="I53" s="11">
        <v>4.8615319755837601E-3</v>
      </c>
      <c r="J53" s="6">
        <v>582.60880307870696</v>
      </c>
      <c r="K53" s="6">
        <v>2.7753292846663902</v>
      </c>
      <c r="L53" s="6">
        <v>5.8096169074641297</v>
      </c>
    </row>
    <row r="54" spans="1:12">
      <c r="A54" t="s">
        <v>35</v>
      </c>
      <c r="B54" s="5">
        <v>8210</v>
      </c>
      <c r="C54" s="5">
        <v>59865</v>
      </c>
      <c r="D54" s="6">
        <v>26478.596606318999</v>
      </c>
      <c r="E54" s="6">
        <v>817.23338438942005</v>
      </c>
      <c r="F54" s="6">
        <v>3101.3425018958601</v>
      </c>
      <c r="G54" s="11">
        <v>1</v>
      </c>
      <c r="H54" s="11">
        <v>1</v>
      </c>
      <c r="I54" s="11">
        <v>1</v>
      </c>
      <c r="J54" s="6">
        <v>10202.804882038699</v>
      </c>
      <c r="K54" s="6">
        <v>314.89859103875301</v>
      </c>
      <c r="L54" s="6">
        <v>1195.01773034549</v>
      </c>
    </row>
    <row r="56" spans="1:12">
      <c r="F56" s="1" t="s">
        <v>44</v>
      </c>
    </row>
    <row r="58" spans="1:12" ht="48">
      <c r="A58" s="9" t="s">
        <v>16</v>
      </c>
      <c r="B58" s="9" t="s">
        <v>17</v>
      </c>
      <c r="C58" s="9" t="s">
        <v>18</v>
      </c>
      <c r="D58" s="9" t="s">
        <v>19</v>
      </c>
      <c r="E58" s="9" t="s">
        <v>20</v>
      </c>
      <c r="F58" s="9" t="s">
        <v>21</v>
      </c>
      <c r="G58" s="9" t="s">
        <v>22</v>
      </c>
      <c r="H58" s="9" t="s">
        <v>23</v>
      </c>
      <c r="I58" s="9" t="s">
        <v>24</v>
      </c>
      <c r="J58" s="9" t="s">
        <v>25</v>
      </c>
      <c r="K58" s="9" t="s">
        <v>26</v>
      </c>
      <c r="L58" s="9" t="s">
        <v>27</v>
      </c>
    </row>
    <row r="59" spans="1:12">
      <c r="A59" t="s">
        <v>28</v>
      </c>
      <c r="B59" s="5">
        <v>4806</v>
      </c>
      <c r="C59" s="5">
        <v>31808</v>
      </c>
      <c r="D59" s="6">
        <v>13516.846528997101</v>
      </c>
      <c r="E59" s="6">
        <v>394.83063744109302</v>
      </c>
      <c r="F59" s="6">
        <v>1657.6472759692999</v>
      </c>
      <c r="G59" s="11">
        <v>0.54222200566873502</v>
      </c>
      <c r="H59" s="11">
        <v>0.50025083618935295</v>
      </c>
      <c r="I59" s="11">
        <v>0.54462074642251002</v>
      </c>
      <c r="J59" s="6">
        <v>5160.71938967388</v>
      </c>
      <c r="K59" s="6">
        <v>150.745968884706</v>
      </c>
      <c r="L59" s="6">
        <v>632.88818290441498</v>
      </c>
    </row>
    <row r="60" spans="1:12">
      <c r="A60" t="s">
        <v>29</v>
      </c>
      <c r="B60" s="5">
        <v>3514</v>
      </c>
      <c r="C60" s="5">
        <v>15109</v>
      </c>
      <c r="D60" s="6">
        <v>9103.29189685649</v>
      </c>
      <c r="E60" s="6">
        <v>241.10528873028301</v>
      </c>
      <c r="F60" s="6">
        <v>863.77462233769097</v>
      </c>
      <c r="G60" s="11">
        <v>0.365174316354962</v>
      </c>
      <c r="H60" s="11">
        <v>0.30548065641181299</v>
      </c>
      <c r="I60" s="11">
        <v>0.28379353459456202</v>
      </c>
      <c r="J60" s="6">
        <v>3475.6283502357701</v>
      </c>
      <c r="K60" s="6">
        <v>92.053774216788995</v>
      </c>
      <c r="L60" s="6">
        <v>329.78834465889901</v>
      </c>
    </row>
    <row r="61" spans="1:12">
      <c r="A61" t="s">
        <v>30</v>
      </c>
      <c r="B61" s="5">
        <v>1992</v>
      </c>
      <c r="C61" s="5">
        <v>6917</v>
      </c>
      <c r="D61" s="6">
        <v>341.22447802812297</v>
      </c>
      <c r="E61" s="6">
        <v>91.066907998505499</v>
      </c>
      <c r="F61" s="6">
        <v>376.56912129327998</v>
      </c>
      <c r="G61" s="11">
        <v>1.3688061077172201E-2</v>
      </c>
      <c r="H61" s="11">
        <v>0.115381868972182</v>
      </c>
      <c r="I61" s="11">
        <v>0.123721951522221</v>
      </c>
      <c r="J61" s="6">
        <v>130.279187250766</v>
      </c>
      <c r="K61" s="6">
        <v>34.769260482267498</v>
      </c>
      <c r="L61" s="6">
        <v>143.773739062706</v>
      </c>
    </row>
    <row r="62" spans="1:12">
      <c r="A62" t="s">
        <v>31</v>
      </c>
      <c r="B62" s="5">
        <v>234</v>
      </c>
      <c r="C62" s="5">
        <v>730</v>
      </c>
      <c r="D62" s="6">
        <v>129.047921280926</v>
      </c>
      <c r="E62" s="6">
        <v>10.1092472810589</v>
      </c>
      <c r="F62" s="6">
        <v>34.630512345992699</v>
      </c>
      <c r="G62" s="11">
        <v>5.1766972832173004E-3</v>
      </c>
      <c r="H62" s="11">
        <v>1.2808427021697801E-2</v>
      </c>
      <c r="I62" s="11">
        <v>1.13778701635062E-2</v>
      </c>
      <c r="J62" s="6">
        <v>49.270375906309397</v>
      </c>
      <c r="K62" s="6">
        <v>3.8597011770791698</v>
      </c>
      <c r="L62" s="6">
        <v>13.2218972934928</v>
      </c>
    </row>
    <row r="63" spans="1:12">
      <c r="A63" t="s">
        <v>32</v>
      </c>
      <c r="B63" s="5">
        <v>551</v>
      </c>
      <c r="C63" s="5">
        <v>1494</v>
      </c>
      <c r="D63" s="6">
        <v>858.20056409539097</v>
      </c>
      <c r="E63" s="6">
        <v>43.848070522664102</v>
      </c>
      <c r="F63" s="6">
        <v>93.408943714172693</v>
      </c>
      <c r="G63" s="11">
        <v>3.4426316088710301E-2</v>
      </c>
      <c r="H63" s="11">
        <v>5.5555551834614303E-2</v>
      </c>
      <c r="I63" s="11">
        <v>3.0689549812944202E-2</v>
      </c>
      <c r="J63" s="6">
        <v>327.66017442418502</v>
      </c>
      <c r="K63" s="6">
        <v>16.741152402718701</v>
      </c>
      <c r="L63" s="6">
        <v>35.663447532717697</v>
      </c>
    </row>
    <row r="64" spans="1:12">
      <c r="A64" t="s">
        <v>33</v>
      </c>
      <c r="B64" s="5">
        <v>23</v>
      </c>
      <c r="C64" s="5">
        <v>80</v>
      </c>
      <c r="D64" s="6">
        <v>69.675415727340294</v>
      </c>
      <c r="E64" s="6">
        <v>1.3991608403885001</v>
      </c>
      <c r="F64" s="6">
        <v>3.8045854243474899</v>
      </c>
      <c r="G64" s="11">
        <v>2.7949968641305801E-3</v>
      </c>
      <c r="H64" s="11">
        <v>1.7727382679926199E-3</v>
      </c>
      <c r="I64" s="11">
        <v>1.24999822560243E-3</v>
      </c>
      <c r="J64" s="6">
        <v>26.602008697538398</v>
      </c>
      <c r="K64" s="6">
        <v>0.53419830304169702</v>
      </c>
      <c r="L64" s="23">
        <v>1.45258716424573</v>
      </c>
    </row>
    <row r="65" spans="1:12">
      <c r="A65" t="s">
        <v>34</v>
      </c>
      <c r="B65" s="5">
        <v>100</v>
      </c>
      <c r="C65" s="5">
        <v>266</v>
      </c>
      <c r="D65" s="6">
        <v>910.33355288166297</v>
      </c>
      <c r="E65" s="6">
        <v>6.9060094565393904</v>
      </c>
      <c r="F65" s="6">
        <v>13.837598941496401</v>
      </c>
      <c r="G65" s="11">
        <v>3.6517606663073E-2</v>
      </c>
      <c r="H65" s="11">
        <v>8.7499213023478802E-3</v>
      </c>
      <c r="I65" s="11">
        <v>4.5463492586541501E-3</v>
      </c>
      <c r="J65" s="6">
        <v>347.56450088774301</v>
      </c>
      <c r="K65" s="6">
        <v>2.63670796521785</v>
      </c>
      <c r="L65" s="6">
        <v>5.2831823614120399</v>
      </c>
    </row>
    <row r="66" spans="1:12">
      <c r="A66" t="s">
        <v>35</v>
      </c>
      <c r="B66" s="5">
        <v>7700</v>
      </c>
      <c r="C66" s="5">
        <v>56404</v>
      </c>
      <c r="D66" s="6">
        <v>24928.620357867101</v>
      </c>
      <c r="E66" s="6">
        <v>789.26532227053201</v>
      </c>
      <c r="F66" s="6">
        <v>3043.67266002628</v>
      </c>
      <c r="G66" s="11">
        <v>1</v>
      </c>
      <c r="H66" s="11">
        <v>1</v>
      </c>
      <c r="I66" s="11">
        <v>1</v>
      </c>
      <c r="J66" s="6">
        <v>9517.7239870761896</v>
      </c>
      <c r="K66" s="6">
        <v>301.34076343181999</v>
      </c>
      <c r="L66" s="6">
        <v>1162.0713809778899</v>
      </c>
    </row>
    <row r="69" spans="1:12">
      <c r="A69" s="3" t="s">
        <v>10</v>
      </c>
    </row>
    <row r="70" spans="1:12">
      <c r="A70" s="4" t="s">
        <v>11</v>
      </c>
    </row>
    <row r="71" spans="1:12">
      <c r="A71" s="4" t="s">
        <v>40</v>
      </c>
    </row>
    <row r="72" spans="1:12">
      <c r="A72" s="4" t="s">
        <v>12</v>
      </c>
    </row>
    <row r="73" spans="1:12">
      <c r="A73" s="4" t="s">
        <v>13</v>
      </c>
    </row>
    <row r="74" spans="1:12">
      <c r="A74" s="4" t="s">
        <v>14</v>
      </c>
    </row>
    <row r="75" spans="1:12">
      <c r="A75" s="4" t="s">
        <v>15</v>
      </c>
    </row>
    <row r="76" spans="1:12">
      <c r="A76" s="4" t="s">
        <v>41</v>
      </c>
    </row>
  </sheetData>
  <conditionalFormatting sqref="D11:F18">
    <cfRule type="expression" dxfId="26" priority="30">
      <formula>$C11&lt;30</formula>
    </cfRule>
  </conditionalFormatting>
  <conditionalFormatting sqref="D23:F30">
    <cfRule type="expression" dxfId="25" priority="26">
      <formula>$C23&lt;30</formula>
    </cfRule>
  </conditionalFormatting>
  <conditionalFormatting sqref="D35:F42">
    <cfRule type="expression" dxfId="24" priority="22">
      <formula>$C35&lt;30</formula>
    </cfRule>
  </conditionalFormatting>
  <conditionalFormatting sqref="D47:F54">
    <cfRule type="expression" dxfId="23" priority="10">
      <formula>$C47&lt;30</formula>
    </cfRule>
  </conditionalFormatting>
  <conditionalFormatting sqref="D59:F66">
    <cfRule type="expression" dxfId="22" priority="3">
      <formula>$C59&lt;30</formula>
    </cfRule>
  </conditionalFormatting>
  <conditionalFormatting sqref="J40">
    <cfRule type="expression" dxfId="21" priority="20">
      <formula>$C40&lt;30</formula>
    </cfRule>
  </conditionalFormatting>
  <conditionalFormatting sqref="J52:K52">
    <cfRule type="expression" dxfId="20" priority="9">
      <formula>$C52&lt;30</formula>
    </cfRule>
  </conditionalFormatting>
  <conditionalFormatting sqref="J64:K64">
    <cfRule type="expression" dxfId="19" priority="2">
      <formula>$C64&lt;30</formula>
    </cfRule>
  </conditionalFormatting>
  <conditionalFormatting sqref="J11:L18">
    <cfRule type="expression" dxfId="18" priority="29">
      <formula>$C11&lt;30</formula>
    </cfRule>
  </conditionalFormatting>
  <conditionalFormatting sqref="J23:L30">
    <cfRule type="expression" dxfId="17" priority="25">
      <formula>$C23&lt;30</formula>
    </cfRule>
  </conditionalFormatting>
  <conditionalFormatting sqref="J35:L39 J41:L42">
    <cfRule type="expression" dxfId="16" priority="21">
      <formula>$C35&lt;30</formula>
    </cfRule>
  </conditionalFormatting>
  <conditionalFormatting sqref="J47:L51 J53:L54">
    <cfRule type="expression" dxfId="15" priority="14">
      <formula>$C47&lt;30</formula>
    </cfRule>
  </conditionalFormatting>
  <conditionalFormatting sqref="J59:L63 J65:L66">
    <cfRule type="expression" dxfId="14" priority="4">
      <formula>$C59&lt;30</formula>
    </cfRule>
  </conditionalFormatting>
  <conditionalFormatting sqref="K40">
    <cfRule type="expression" dxfId="13" priority="19">
      <formula>$C40&lt;30</formula>
    </cfRule>
  </conditionalFormatting>
  <conditionalFormatting sqref="L40">
    <cfRule type="expression" dxfId="12" priority="18">
      <formula>$C40&lt;30</formula>
    </cfRule>
  </conditionalFormatting>
  <conditionalFormatting sqref="L52">
    <cfRule type="expression" dxfId="11" priority="7">
      <formula>$C52&lt;30</formula>
    </cfRule>
  </conditionalFormatting>
  <conditionalFormatting sqref="L64">
    <cfRule type="expression" dxfId="10" priority="1">
      <formula>$C64&lt;30</formula>
    </cfRule>
  </conditionalFormatting>
  <hyperlinks>
    <hyperlink ref="F5" location="Contents!A1" display="Click here to return to Contents" xr:uid="{ECCA15A0-C6B9-40DE-9666-B708F4086A32}"/>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L76"/>
  <sheetViews>
    <sheetView topLeftCell="A41" workbookViewId="0">
      <selection activeCell="N60" sqref="N60"/>
    </sheetView>
  </sheetViews>
  <sheetFormatPr baseColWidth="10" defaultColWidth="11.5" defaultRowHeight="15"/>
  <cols>
    <col min="1" max="1" width="26.6640625" customWidth="1"/>
  </cols>
  <sheetData>
    <row r="1" spans="1:12">
      <c r="F1" s="1" t="s">
        <v>42</v>
      </c>
    </row>
    <row r="2" spans="1:12">
      <c r="F2" s="1" t="s">
        <v>5</v>
      </c>
    </row>
    <row r="3" spans="1:12">
      <c r="F3" s="1" t="s">
        <v>37</v>
      </c>
    </row>
    <row r="5" spans="1:12">
      <c r="F5" s="22" t="s">
        <v>7</v>
      </c>
    </row>
    <row r="6" spans="1:12">
      <c r="F6" s="2" t="s">
        <v>8</v>
      </c>
    </row>
    <row r="8" spans="1:12">
      <c r="F8" s="1" t="s">
        <v>9</v>
      </c>
    </row>
    <row r="10" spans="1:12" ht="48">
      <c r="A10" s="9" t="s">
        <v>16</v>
      </c>
      <c r="B10" s="9" t="s">
        <v>17</v>
      </c>
      <c r="C10" s="9" t="s">
        <v>18</v>
      </c>
      <c r="D10" s="9" t="s">
        <v>19</v>
      </c>
      <c r="E10" s="9" t="s">
        <v>20</v>
      </c>
      <c r="F10" s="9" t="s">
        <v>21</v>
      </c>
      <c r="G10" s="9" t="s">
        <v>22</v>
      </c>
      <c r="H10" s="9" t="s">
        <v>23</v>
      </c>
      <c r="I10" s="9" t="s">
        <v>24</v>
      </c>
      <c r="J10" s="9" t="s">
        <v>25</v>
      </c>
      <c r="K10" s="9" t="s">
        <v>26</v>
      </c>
      <c r="L10" s="9" t="s">
        <v>27</v>
      </c>
    </row>
    <row r="11" spans="1:12">
      <c r="A11" t="s">
        <v>28</v>
      </c>
      <c r="B11" s="5">
        <v>2923</v>
      </c>
      <c r="C11" s="5">
        <v>72257</v>
      </c>
      <c r="D11" s="6">
        <v>19043.3940762659</v>
      </c>
      <c r="E11" s="6">
        <v>452.44658604832699</v>
      </c>
      <c r="F11" s="6">
        <v>1952.50691514246</v>
      </c>
      <c r="G11" s="11">
        <v>0.71693478438235003</v>
      </c>
      <c r="H11" s="11">
        <v>0.63835818406122102</v>
      </c>
      <c r="I11" s="11">
        <v>0.63797440876576295</v>
      </c>
      <c r="J11" s="6">
        <v>8260.4587401443205</v>
      </c>
      <c r="K11" s="6">
        <v>196.25789085724799</v>
      </c>
      <c r="L11" s="6">
        <v>846.93950814587504</v>
      </c>
    </row>
    <row r="12" spans="1:12">
      <c r="A12" t="s">
        <v>29</v>
      </c>
      <c r="B12" s="5">
        <v>1742</v>
      </c>
      <c r="C12" s="5">
        <v>15492</v>
      </c>
      <c r="D12" s="6">
        <v>5121.7346067181497</v>
      </c>
      <c r="E12" s="6">
        <v>137.965262273165</v>
      </c>
      <c r="F12" s="6">
        <v>607.23023406089305</v>
      </c>
      <c r="G12" s="11">
        <v>0.19282012866117701</v>
      </c>
      <c r="H12" s="11">
        <v>0.19465558367329699</v>
      </c>
      <c r="I12" s="11">
        <v>0.1984102317668</v>
      </c>
      <c r="J12" s="6">
        <v>2221.6563511382401</v>
      </c>
      <c r="K12" s="6">
        <v>59.845233051236299</v>
      </c>
      <c r="L12" s="6">
        <v>263.39844011733697</v>
      </c>
    </row>
    <row r="13" spans="1:12">
      <c r="A13" t="s">
        <v>30</v>
      </c>
      <c r="B13" s="5">
        <v>1687</v>
      </c>
      <c r="C13" s="5">
        <v>11807</v>
      </c>
      <c r="D13" s="6">
        <v>314.81802145281898</v>
      </c>
      <c r="E13" s="6">
        <v>67.974079646128203</v>
      </c>
      <c r="F13" s="6">
        <v>355.50910128714798</v>
      </c>
      <c r="G13" s="11">
        <v>1.18520884158593E-2</v>
      </c>
      <c r="H13" s="11">
        <v>9.5904823650278206E-2</v>
      </c>
      <c r="I13" s="11">
        <v>0.116161283192161</v>
      </c>
      <c r="J13" s="6">
        <v>136.558707258281</v>
      </c>
      <c r="K13" s="6">
        <v>29.485136844168402</v>
      </c>
      <c r="L13" s="6">
        <v>154.20928911975199</v>
      </c>
    </row>
    <row r="14" spans="1:12">
      <c r="A14" t="s">
        <v>31</v>
      </c>
      <c r="B14" s="5">
        <v>286</v>
      </c>
      <c r="C14" s="5">
        <v>2128</v>
      </c>
      <c r="D14" s="6">
        <v>230.14613292760501</v>
      </c>
      <c r="E14" s="6">
        <v>15.626151648418199</v>
      </c>
      <c r="F14" s="6">
        <v>58.048606937774998</v>
      </c>
      <c r="G14" s="11">
        <v>8.6644096911551206E-3</v>
      </c>
      <c r="H14" s="11">
        <v>2.2046982114003799E-2</v>
      </c>
      <c r="I14" s="11">
        <v>1.8967167493028399E-2</v>
      </c>
      <c r="J14" s="6">
        <v>99.830556865996996</v>
      </c>
      <c r="K14" s="6">
        <v>6.7781604708727103</v>
      </c>
      <c r="L14" s="6">
        <v>25.179761580944501</v>
      </c>
    </row>
    <row r="15" spans="1:12">
      <c r="A15" t="s">
        <v>32</v>
      </c>
      <c r="B15" s="5">
        <v>339</v>
      </c>
      <c r="C15" s="5">
        <v>1882</v>
      </c>
      <c r="D15" s="6">
        <v>627.40046348661804</v>
      </c>
      <c r="E15" s="6">
        <v>26.732285708114802</v>
      </c>
      <c r="F15" s="6">
        <v>67.373923661088895</v>
      </c>
      <c r="G15" s="11">
        <v>2.36200130192004E-2</v>
      </c>
      <c r="H15" s="11">
        <v>3.77166584667636E-2</v>
      </c>
      <c r="I15" s="11">
        <v>2.20141802216238E-2</v>
      </c>
      <c r="J15" s="6">
        <v>272.147686563805</v>
      </c>
      <c r="K15" s="6">
        <v>11.595671561344499</v>
      </c>
      <c r="L15" s="6">
        <v>29.224807003163502</v>
      </c>
    </row>
    <row r="16" spans="1:12">
      <c r="A16" t="s">
        <v>33</v>
      </c>
      <c r="B16" s="5">
        <v>48</v>
      </c>
      <c r="C16" s="5">
        <v>352</v>
      </c>
      <c r="D16" s="6">
        <v>98.333511202482399</v>
      </c>
      <c r="E16" s="6">
        <v>2.1699896708573001</v>
      </c>
      <c r="F16" s="6">
        <v>8.9952080556535403</v>
      </c>
      <c r="G16" s="11">
        <v>3.7020036643244602E-3</v>
      </c>
      <c r="H16" s="11">
        <v>3.06164464145634E-3</v>
      </c>
      <c r="I16" s="11">
        <v>2.9391509430899501E-3</v>
      </c>
      <c r="J16" s="6">
        <v>42.6541565441836</v>
      </c>
      <c r="K16" s="6">
        <v>0.941277068093469</v>
      </c>
      <c r="L16" s="6">
        <v>3.9018540867852298</v>
      </c>
    </row>
    <row r="17" spans="1:12">
      <c r="A17" t="s">
        <v>34</v>
      </c>
      <c r="B17" s="5">
        <v>116</v>
      </c>
      <c r="C17" s="5">
        <v>419</v>
      </c>
      <c r="D17" s="6">
        <v>1126.4135633692599</v>
      </c>
      <c r="E17" s="6">
        <v>5.8516596738568101</v>
      </c>
      <c r="F17" s="6">
        <v>10.8144380693505</v>
      </c>
      <c r="G17" s="11">
        <v>4.2406572165933999E-2</v>
      </c>
      <c r="H17" s="11">
        <v>8.25612339297996E-3</v>
      </c>
      <c r="I17" s="11">
        <v>3.5335776175340499E-3</v>
      </c>
      <c r="J17" s="6">
        <v>488.60474804474399</v>
      </c>
      <c r="K17" s="6">
        <v>2.5382761656707098</v>
      </c>
      <c r="L17" s="6">
        <v>4.69098203355734</v>
      </c>
    </row>
    <row r="18" spans="1:12">
      <c r="A18" t="s">
        <v>35</v>
      </c>
      <c r="B18" s="5">
        <v>3813</v>
      </c>
      <c r="C18" s="5">
        <v>104337</v>
      </c>
      <c r="D18" s="6">
        <v>26562.2403754228</v>
      </c>
      <c r="E18" s="6">
        <v>708.766014668867</v>
      </c>
      <c r="F18" s="6">
        <v>3060.4784272143602</v>
      </c>
      <c r="G18" s="11">
        <v>1</v>
      </c>
      <c r="H18" s="11">
        <v>1</v>
      </c>
      <c r="I18" s="11">
        <v>1</v>
      </c>
      <c r="J18" s="6">
        <v>11521.910946559599</v>
      </c>
      <c r="K18" s="6">
        <v>307.441646018634</v>
      </c>
      <c r="L18" s="6">
        <v>1327.54464208741</v>
      </c>
    </row>
    <row r="20" spans="1:12">
      <c r="F20" s="1" t="s">
        <v>38</v>
      </c>
    </row>
    <row r="22" spans="1:12" ht="48">
      <c r="A22" s="9" t="s">
        <v>16</v>
      </c>
      <c r="B22" s="9" t="s">
        <v>17</v>
      </c>
      <c r="C22" s="9" t="s">
        <v>18</v>
      </c>
      <c r="D22" s="9" t="s">
        <v>19</v>
      </c>
      <c r="E22" s="9" t="s">
        <v>20</v>
      </c>
      <c r="F22" s="9" t="s">
        <v>21</v>
      </c>
      <c r="G22" s="9" t="s">
        <v>22</v>
      </c>
      <c r="H22" s="9" t="s">
        <v>23</v>
      </c>
      <c r="I22" s="9" t="s">
        <v>24</v>
      </c>
      <c r="J22" s="9" t="s">
        <v>25</v>
      </c>
      <c r="K22" s="9" t="s">
        <v>26</v>
      </c>
      <c r="L22" s="9" t="s">
        <v>27</v>
      </c>
    </row>
    <row r="23" spans="1:12">
      <c r="A23" t="s">
        <v>28</v>
      </c>
      <c r="B23" s="5">
        <v>3941</v>
      </c>
      <c r="C23" s="5">
        <v>28686</v>
      </c>
      <c r="D23" s="6">
        <v>21722.595517066798</v>
      </c>
      <c r="E23" s="6">
        <v>546.73331665467595</v>
      </c>
      <c r="F23" s="6">
        <v>1919.6074433746101</v>
      </c>
      <c r="G23" s="11">
        <v>0.69900638810391302</v>
      </c>
      <c r="H23" s="11">
        <v>0.63338224328095405</v>
      </c>
      <c r="I23" s="11">
        <v>0.62684734384539198</v>
      </c>
      <c r="J23" s="6">
        <v>8793.6417580832604</v>
      </c>
      <c r="K23" s="6">
        <v>221.32608049036301</v>
      </c>
      <c r="L23" s="6">
        <v>777.08670494389105</v>
      </c>
    </row>
    <row r="24" spans="1:12">
      <c r="A24" t="s">
        <v>29</v>
      </c>
      <c r="B24" s="5">
        <v>1873</v>
      </c>
      <c r="C24" s="5">
        <v>8165</v>
      </c>
      <c r="D24" s="6">
        <v>6240.0529720498098</v>
      </c>
      <c r="E24" s="6">
        <v>168.03214066879301</v>
      </c>
      <c r="F24" s="6">
        <v>610.00654850758099</v>
      </c>
      <c r="G24" s="11">
        <v>0.20079722453712601</v>
      </c>
      <c r="H24" s="11">
        <v>0.194662682807242</v>
      </c>
      <c r="I24" s="11">
        <v>0.199197490080607</v>
      </c>
      <c r="J24" s="6">
        <v>2526.0697021475598</v>
      </c>
      <c r="K24" s="6">
        <v>68.022002606654297</v>
      </c>
      <c r="L24" s="6">
        <v>246.94006079734001</v>
      </c>
    </row>
    <row r="25" spans="1:12">
      <c r="A25" t="s">
        <v>30</v>
      </c>
      <c r="B25" s="5">
        <v>1404</v>
      </c>
      <c r="C25" s="5">
        <v>5426</v>
      </c>
      <c r="D25" s="6">
        <v>345.15537902484101</v>
      </c>
      <c r="E25" s="6">
        <v>77.347760601813505</v>
      </c>
      <c r="F25" s="6">
        <v>347.55612299198299</v>
      </c>
      <c r="G25" s="11">
        <v>1.11066752882839E-2</v>
      </c>
      <c r="H25" s="11">
        <v>8.9606205860101401E-2</v>
      </c>
      <c r="I25" s="11">
        <v>0.113494367448236</v>
      </c>
      <c r="J25" s="6">
        <v>139.724221796389</v>
      </c>
      <c r="K25" s="6">
        <v>31.311566658226798</v>
      </c>
      <c r="L25" s="6">
        <v>140.69607998816701</v>
      </c>
    </row>
    <row r="26" spans="1:12">
      <c r="A26" t="s">
        <v>31</v>
      </c>
      <c r="B26" s="5">
        <v>308</v>
      </c>
      <c r="C26" s="5">
        <v>1096</v>
      </c>
      <c r="D26" s="6">
        <v>271.68668063983</v>
      </c>
      <c r="E26" s="6">
        <v>19.783808676340598</v>
      </c>
      <c r="F26" s="6">
        <v>67.309043584025105</v>
      </c>
      <c r="G26" s="11">
        <v>8.7425429977178292E-3</v>
      </c>
      <c r="H26" s="11">
        <v>2.2919241864999398E-2</v>
      </c>
      <c r="I26" s="11">
        <v>2.1979751814905898E-2</v>
      </c>
      <c r="J26" s="6">
        <v>109.982959361941</v>
      </c>
      <c r="K26" s="6">
        <v>8.0087909372300405</v>
      </c>
      <c r="L26" s="6">
        <v>27.2477391521698</v>
      </c>
    </row>
    <row r="27" spans="1:12">
      <c r="A27" t="s">
        <v>32</v>
      </c>
      <c r="B27" s="5">
        <v>421</v>
      </c>
      <c r="C27" s="5">
        <v>1201</v>
      </c>
      <c r="D27" s="6">
        <v>1040.6753369194</v>
      </c>
      <c r="E27" s="6">
        <v>41.299532195540202</v>
      </c>
      <c r="F27" s="6">
        <v>93.987276439323907</v>
      </c>
      <c r="G27" s="11">
        <v>3.3487651504505E-2</v>
      </c>
      <c r="H27" s="11">
        <v>4.7844880770247997E-2</v>
      </c>
      <c r="I27" s="11">
        <v>3.0691522266490599E-2</v>
      </c>
      <c r="J27" s="6">
        <v>421.28142984349699</v>
      </c>
      <c r="K27" s="6">
        <v>16.7186877193691</v>
      </c>
      <c r="L27" s="6">
        <v>38.047499350434599</v>
      </c>
    </row>
    <row r="28" spans="1:12">
      <c r="A28" t="s">
        <v>33</v>
      </c>
      <c r="B28" s="5">
        <v>39</v>
      </c>
      <c r="C28" s="5">
        <v>164</v>
      </c>
      <c r="D28" s="6">
        <v>83.991558159595201</v>
      </c>
      <c r="E28" s="6">
        <v>2.1185254677978</v>
      </c>
      <c r="F28" s="6">
        <v>7.9559962550622796</v>
      </c>
      <c r="G28" s="11">
        <v>2.7027449668356302E-3</v>
      </c>
      <c r="H28" s="11">
        <v>2.4542795772022098E-3</v>
      </c>
      <c r="I28" s="11">
        <v>2.59802864244075E-3</v>
      </c>
      <c r="J28" s="6">
        <v>34.0010783968428</v>
      </c>
      <c r="K28" s="6">
        <v>0.85761178973999197</v>
      </c>
      <c r="L28" s="6">
        <v>3.2207100132533699</v>
      </c>
    </row>
    <row r="29" spans="1:12">
      <c r="A29" t="s">
        <v>34</v>
      </c>
      <c r="B29" s="5">
        <v>77</v>
      </c>
      <c r="C29" s="5">
        <v>221</v>
      </c>
      <c r="D29" s="6">
        <v>1372.2331110104999</v>
      </c>
      <c r="E29" s="6">
        <v>7.8813858832516397</v>
      </c>
      <c r="F29" s="6">
        <v>15.8980240937996</v>
      </c>
      <c r="G29" s="11">
        <v>4.4156772601618197E-2</v>
      </c>
      <c r="H29" s="11">
        <v>9.1304658392525606E-3</v>
      </c>
      <c r="I29" s="11">
        <v>5.1914959019272698E-3</v>
      </c>
      <c r="J29" s="6">
        <v>555.50113140604503</v>
      </c>
      <c r="K29" s="6">
        <v>3.1905065838047699</v>
      </c>
      <c r="L29" s="6">
        <v>6.4357653961016004</v>
      </c>
    </row>
    <row r="30" spans="1:12">
      <c r="A30" t="s">
        <v>35</v>
      </c>
      <c r="B30" s="5">
        <v>5688</v>
      </c>
      <c r="C30" s="5">
        <v>44959</v>
      </c>
      <c r="D30" s="6">
        <v>31076.390554870799</v>
      </c>
      <c r="E30" s="6">
        <v>863.19647014821203</v>
      </c>
      <c r="F30" s="6">
        <v>3062.3204552463799</v>
      </c>
      <c r="G30" s="11">
        <v>1</v>
      </c>
      <c r="H30" s="11">
        <v>1</v>
      </c>
      <c r="I30" s="11">
        <v>1</v>
      </c>
      <c r="J30" s="6">
        <v>12580.202281035499</v>
      </c>
      <c r="K30" s="6">
        <v>349.43524678538802</v>
      </c>
      <c r="L30" s="6">
        <v>1239.67455964136</v>
      </c>
    </row>
    <row r="32" spans="1:12">
      <c r="F32" s="1" t="s">
        <v>39</v>
      </c>
    </row>
    <row r="34" spans="1:12" ht="48">
      <c r="A34" s="9" t="s">
        <v>16</v>
      </c>
      <c r="B34" s="9" t="s">
        <v>17</v>
      </c>
      <c r="C34" s="9" t="s">
        <v>18</v>
      </c>
      <c r="D34" s="9" t="s">
        <v>19</v>
      </c>
      <c r="E34" s="9" t="s">
        <v>20</v>
      </c>
      <c r="F34" s="9" t="s">
        <v>21</v>
      </c>
      <c r="G34" s="9" t="s">
        <v>22</v>
      </c>
      <c r="H34" s="9" t="s">
        <v>23</v>
      </c>
      <c r="I34" s="9" t="s">
        <v>24</v>
      </c>
      <c r="J34" s="9" t="s">
        <v>25</v>
      </c>
      <c r="K34" s="9" t="s">
        <v>26</v>
      </c>
      <c r="L34" s="9" t="s">
        <v>27</v>
      </c>
    </row>
    <row r="35" spans="1:12">
      <c r="A35" t="s">
        <v>28</v>
      </c>
      <c r="B35" s="5">
        <v>3664</v>
      </c>
      <c r="C35" s="5">
        <v>25122</v>
      </c>
      <c r="D35" s="6">
        <v>20873.760125328299</v>
      </c>
      <c r="E35" s="6">
        <v>535.09899429722896</v>
      </c>
      <c r="F35" s="6">
        <v>1848.12702214099</v>
      </c>
      <c r="G35" s="11">
        <v>0.68603151520552397</v>
      </c>
      <c r="H35" s="11">
        <v>0.62537467231311294</v>
      </c>
      <c r="I35" s="11">
        <v>0.62237316200755399</v>
      </c>
      <c r="J35" s="6">
        <v>8275.4183202202694</v>
      </c>
      <c r="K35" s="6">
        <v>212.14040948787101</v>
      </c>
      <c r="L35" s="6">
        <v>732.69138503521901</v>
      </c>
    </row>
    <row r="36" spans="1:12">
      <c r="A36" t="s">
        <v>29</v>
      </c>
      <c r="B36" s="5">
        <v>1618</v>
      </c>
      <c r="C36" s="5">
        <v>7174</v>
      </c>
      <c r="D36" s="6">
        <v>5859.0143780417302</v>
      </c>
      <c r="E36" s="6">
        <v>160.905907026834</v>
      </c>
      <c r="F36" s="6">
        <v>604.51152830642104</v>
      </c>
      <c r="G36" s="11">
        <v>0.19256082695430099</v>
      </c>
      <c r="H36" s="11">
        <v>0.18805207999373699</v>
      </c>
      <c r="I36" s="11">
        <v>0.203574617347586</v>
      </c>
      <c r="J36" s="6">
        <v>2322.8107744539898</v>
      </c>
      <c r="K36" s="6">
        <v>63.791271090913902</v>
      </c>
      <c r="L36" s="6">
        <v>239.65906219556399</v>
      </c>
    </row>
    <row r="37" spans="1:12">
      <c r="A37" t="s">
        <v>30</v>
      </c>
      <c r="B37" s="5">
        <v>1311</v>
      </c>
      <c r="C37" s="5">
        <v>4964</v>
      </c>
      <c r="D37" s="6">
        <v>319.81099133522901</v>
      </c>
      <c r="E37" s="6">
        <v>79.978538720220101</v>
      </c>
      <c r="F37" s="6">
        <v>333.69313648994</v>
      </c>
      <c r="G37" s="11">
        <v>1.05108240033317E-2</v>
      </c>
      <c r="H37" s="11">
        <v>9.3471587458183097E-2</v>
      </c>
      <c r="I37" s="11">
        <v>0.112374122562674</v>
      </c>
      <c r="J37" s="6">
        <v>126.789314470085</v>
      </c>
      <c r="K37" s="6">
        <v>31.707553434355098</v>
      </c>
      <c r="L37" s="6">
        <v>132.29290163633999</v>
      </c>
    </row>
    <row r="38" spans="1:12">
      <c r="A38" t="s">
        <v>31</v>
      </c>
      <c r="B38" s="5">
        <v>299</v>
      </c>
      <c r="C38" s="5">
        <v>1043</v>
      </c>
      <c r="D38" s="6">
        <v>286.15603403575898</v>
      </c>
      <c r="E38" s="6">
        <v>21.395489126591698</v>
      </c>
      <c r="F38" s="6">
        <v>67.234016880053403</v>
      </c>
      <c r="G38" s="11">
        <v>9.4047290203622697E-3</v>
      </c>
      <c r="H38" s="11">
        <v>2.5005087178483501E-2</v>
      </c>
      <c r="I38" s="11">
        <v>2.26416513469039E-2</v>
      </c>
      <c r="J38" s="6">
        <v>113.446780660648</v>
      </c>
      <c r="K38" s="6">
        <v>8.4822581856457209</v>
      </c>
      <c r="L38" s="6">
        <v>26.6549779096134</v>
      </c>
    </row>
    <row r="39" spans="1:12">
      <c r="A39" t="s">
        <v>32</v>
      </c>
      <c r="B39" s="5">
        <v>349</v>
      </c>
      <c r="C39" s="5">
        <v>960</v>
      </c>
      <c r="D39" s="6">
        <v>984.46137457825898</v>
      </c>
      <c r="E39" s="6">
        <v>45.835667571127203</v>
      </c>
      <c r="F39" s="6">
        <v>86.711961625299196</v>
      </c>
      <c r="G39" s="11">
        <v>3.2355048846409697E-2</v>
      </c>
      <c r="H39" s="11">
        <v>5.3568528240634898E-2</v>
      </c>
      <c r="I39" s="11">
        <v>2.9201021950372202E-2</v>
      </c>
      <c r="J39" s="6">
        <v>390.29047214396098</v>
      </c>
      <c r="K39" s="6">
        <v>18.171585802472599</v>
      </c>
      <c r="L39" s="6">
        <v>34.377024144563599</v>
      </c>
    </row>
    <row r="40" spans="1:12">
      <c r="A40" t="s">
        <v>33</v>
      </c>
      <c r="B40" s="5">
        <v>49</v>
      </c>
      <c r="C40" s="5">
        <v>205</v>
      </c>
      <c r="D40" s="6">
        <v>138.38565768466199</v>
      </c>
      <c r="E40" s="6">
        <v>3.6450242654743801</v>
      </c>
      <c r="F40" s="6">
        <v>12.0226104506241</v>
      </c>
      <c r="G40" s="11">
        <v>4.5481466613638503E-3</v>
      </c>
      <c r="H40" s="11">
        <v>4.2599703604155898E-3</v>
      </c>
      <c r="I40" s="11">
        <v>4.0487206734695696E-3</v>
      </c>
      <c r="J40" s="6">
        <v>54.863100849271397</v>
      </c>
      <c r="K40" s="6">
        <v>1.44507268470298</v>
      </c>
      <c r="L40" s="6">
        <v>4.7663731969039196</v>
      </c>
    </row>
    <row r="41" spans="1:12">
      <c r="A41" t="s">
        <v>34</v>
      </c>
      <c r="B41" s="5">
        <v>93</v>
      </c>
      <c r="C41" s="5">
        <v>227</v>
      </c>
      <c r="D41" s="6">
        <v>1965.2353715304801</v>
      </c>
      <c r="E41" s="6">
        <v>8.7858312108301302</v>
      </c>
      <c r="F41" s="6">
        <v>17.1835241143575</v>
      </c>
      <c r="G41" s="11">
        <v>6.4588909308707601E-2</v>
      </c>
      <c r="H41" s="11">
        <v>1.02680744554329E-2</v>
      </c>
      <c r="I41" s="11">
        <v>5.7867041114395201E-3</v>
      </c>
      <c r="J41" s="6">
        <v>779.11908058071901</v>
      </c>
      <c r="K41" s="6">
        <v>3.4831495678751598</v>
      </c>
      <c r="L41" s="6">
        <v>6.8124214041031497</v>
      </c>
    </row>
    <row r="42" spans="1:12">
      <c r="A42" t="s">
        <v>35</v>
      </c>
      <c r="B42" s="5">
        <v>5283</v>
      </c>
      <c r="C42" s="5">
        <v>39695</v>
      </c>
      <c r="D42" s="6">
        <v>30426.8239325344</v>
      </c>
      <c r="E42" s="6">
        <v>855.64545221830701</v>
      </c>
      <c r="F42" s="6">
        <v>2969.4838000076902</v>
      </c>
      <c r="G42" s="11">
        <v>1</v>
      </c>
      <c r="H42" s="11">
        <v>1</v>
      </c>
      <c r="I42" s="11">
        <v>1</v>
      </c>
      <c r="J42" s="6">
        <v>12062.7378433789</v>
      </c>
      <c r="K42" s="6">
        <v>339.221300253837</v>
      </c>
      <c r="L42" s="6">
        <v>1177.25414552231</v>
      </c>
    </row>
    <row r="44" spans="1:12">
      <c r="F44" s="1" t="s">
        <v>43</v>
      </c>
    </row>
    <row r="46" spans="1:12" ht="48">
      <c r="A46" s="9" t="s">
        <v>16</v>
      </c>
      <c r="B46" s="9" t="s">
        <v>17</v>
      </c>
      <c r="C46" s="9" t="s">
        <v>18</v>
      </c>
      <c r="D46" s="9" t="s">
        <v>19</v>
      </c>
      <c r="E46" s="9" t="s">
        <v>20</v>
      </c>
      <c r="F46" s="9" t="s">
        <v>21</v>
      </c>
      <c r="G46" s="9" t="s">
        <v>22</v>
      </c>
      <c r="H46" s="9" t="s">
        <v>23</v>
      </c>
      <c r="I46" s="9" t="s">
        <v>24</v>
      </c>
      <c r="J46" s="9" t="s">
        <v>25</v>
      </c>
      <c r="K46" s="9" t="s">
        <v>26</v>
      </c>
      <c r="L46" s="9" t="s">
        <v>27</v>
      </c>
    </row>
    <row r="47" spans="1:12">
      <c r="A47" t="s">
        <v>28</v>
      </c>
      <c r="B47" s="5">
        <v>5151</v>
      </c>
      <c r="C47" s="5">
        <v>32941</v>
      </c>
      <c r="D47" s="6">
        <v>20209.408899637601</v>
      </c>
      <c r="E47" s="6">
        <v>525.55223355614805</v>
      </c>
      <c r="F47" s="6">
        <v>1778.7867836666601</v>
      </c>
      <c r="G47" s="11">
        <v>0.69834376131060305</v>
      </c>
      <c r="H47" s="11">
        <v>0.62646073359436405</v>
      </c>
      <c r="I47" s="11">
        <v>0.61563438998867104</v>
      </c>
      <c r="J47" s="6">
        <v>7894.7539830666801</v>
      </c>
      <c r="K47" s="6">
        <v>205.305638070957</v>
      </c>
      <c r="L47" s="6">
        <v>694.87851500844897</v>
      </c>
    </row>
    <row r="48" spans="1:12">
      <c r="A48" t="s">
        <v>29</v>
      </c>
      <c r="B48" s="5">
        <v>2284</v>
      </c>
      <c r="C48" s="5">
        <v>9559</v>
      </c>
      <c r="D48" s="6">
        <v>5414.9856357711096</v>
      </c>
      <c r="E48" s="6">
        <v>151.718135026868</v>
      </c>
      <c r="F48" s="6">
        <v>609.67529995053906</v>
      </c>
      <c r="G48" s="11">
        <v>0.18711687487282699</v>
      </c>
      <c r="H48" s="11">
        <v>0.18084873034479501</v>
      </c>
      <c r="I48" s="11">
        <v>0.21100734771736801</v>
      </c>
      <c r="J48" s="6">
        <v>2115.3503117559899</v>
      </c>
      <c r="K48" s="6">
        <v>59.268302044613201</v>
      </c>
      <c r="L48" s="6">
        <v>238.16809915445799</v>
      </c>
    </row>
    <row r="49" spans="1:12">
      <c r="A49" t="s">
        <v>30</v>
      </c>
      <c r="B49" s="5">
        <v>1673</v>
      </c>
      <c r="C49" s="5">
        <v>5815</v>
      </c>
      <c r="D49" s="6">
        <v>295.92481589482901</v>
      </c>
      <c r="E49" s="6">
        <v>82.464011895167801</v>
      </c>
      <c r="F49" s="6">
        <v>324.317201180947</v>
      </c>
      <c r="G49" s="11">
        <v>1.02257938380795E-2</v>
      </c>
      <c r="H49" s="11">
        <v>9.8297489932486395E-2</v>
      </c>
      <c r="I49" s="11">
        <v>0.112245505838704</v>
      </c>
      <c r="J49" s="6">
        <v>115.60227370212</v>
      </c>
      <c r="K49" s="6">
        <v>32.2143556796808</v>
      </c>
      <c r="L49" s="6">
        <v>126.69368651580101</v>
      </c>
    </row>
    <row r="50" spans="1:12">
      <c r="A50" t="s">
        <v>31</v>
      </c>
      <c r="B50" s="5">
        <v>409</v>
      </c>
      <c r="C50" s="5">
        <v>1338</v>
      </c>
      <c r="D50" s="6">
        <v>291.59473373133198</v>
      </c>
      <c r="E50" s="6">
        <v>22.751583954964801</v>
      </c>
      <c r="F50" s="6">
        <v>65.266229800494202</v>
      </c>
      <c r="G50" s="11">
        <v>1.00761662126572E-2</v>
      </c>
      <c r="H50" s="11">
        <v>2.7119995054379901E-2</v>
      </c>
      <c r="I50" s="11">
        <v>2.2588505794529999E-2</v>
      </c>
      <c r="J50" s="6">
        <v>113.910738161569</v>
      </c>
      <c r="K50" s="6">
        <v>8.8878481771307491</v>
      </c>
      <c r="L50" s="6">
        <v>25.496086017955498</v>
      </c>
    </row>
    <row r="51" spans="1:12">
      <c r="A51" t="s">
        <v>32</v>
      </c>
      <c r="B51" s="5">
        <v>413</v>
      </c>
      <c r="C51" s="5">
        <v>1093</v>
      </c>
      <c r="D51" s="6">
        <v>866.20796066872003</v>
      </c>
      <c r="E51" s="6">
        <v>43.0705967581872</v>
      </c>
      <c r="F51" s="6">
        <v>77.632375771163794</v>
      </c>
      <c r="G51" s="11">
        <v>2.99321434058087E-2</v>
      </c>
      <c r="H51" s="11">
        <v>5.1340353857707202E-2</v>
      </c>
      <c r="I51" s="11">
        <v>2.6868403082428102E-2</v>
      </c>
      <c r="J51" s="6">
        <v>338.38192802244998</v>
      </c>
      <c r="K51" s="6">
        <v>16.825418645265501</v>
      </c>
      <c r="L51" s="6">
        <v>30.326889365146901</v>
      </c>
    </row>
    <row r="52" spans="1:12">
      <c r="A52" t="s">
        <v>33</v>
      </c>
      <c r="B52" s="5">
        <v>60</v>
      </c>
      <c r="C52" s="5">
        <v>232</v>
      </c>
      <c r="D52" s="6">
        <v>154.472563308942</v>
      </c>
      <c r="E52" s="6">
        <v>4.2022768861681001</v>
      </c>
      <c r="F52" s="6">
        <v>11.7831678813015</v>
      </c>
      <c r="G52" s="11">
        <v>5.3378577976316201E-3</v>
      </c>
      <c r="H52" s="11">
        <v>5.0091338078087702E-3</v>
      </c>
      <c r="I52" s="11">
        <v>4.0781297889936202E-3</v>
      </c>
      <c r="J52" s="6">
        <v>60.3443124197291</v>
      </c>
      <c r="K52" s="6">
        <v>1.6416087353064299</v>
      </c>
      <c r="L52" s="6">
        <v>4.6030644451810998</v>
      </c>
    </row>
    <row r="53" spans="1:12">
      <c r="A53" t="s">
        <v>34</v>
      </c>
      <c r="B53" s="5">
        <v>157</v>
      </c>
      <c r="C53" s="5">
        <v>388</v>
      </c>
      <c r="D53" s="6">
        <v>1706.4609382297001</v>
      </c>
      <c r="E53" s="6">
        <v>9.1640271127104693</v>
      </c>
      <c r="F53" s="6">
        <v>21.894722700951</v>
      </c>
      <c r="G53" s="11">
        <v>5.8967402562393599E-2</v>
      </c>
      <c r="H53" s="11">
        <v>1.09235634084579E-2</v>
      </c>
      <c r="I53" s="11">
        <v>7.5777177893047703E-3</v>
      </c>
      <c r="J53" s="6">
        <v>666.62460816843702</v>
      </c>
      <c r="K53" s="6">
        <v>3.5799037917580701</v>
      </c>
      <c r="L53" s="6">
        <v>8.5531175161967603</v>
      </c>
    </row>
    <row r="54" spans="1:12">
      <c r="A54" t="s">
        <v>35</v>
      </c>
      <c r="B54" s="5">
        <v>7383</v>
      </c>
      <c r="C54" s="5">
        <v>51366</v>
      </c>
      <c r="D54" s="6">
        <v>28939.0555472423</v>
      </c>
      <c r="E54" s="6">
        <v>838.92286519021502</v>
      </c>
      <c r="F54" s="6">
        <v>2889.3557809520598</v>
      </c>
      <c r="G54" s="11">
        <v>1</v>
      </c>
      <c r="H54" s="11">
        <v>1</v>
      </c>
      <c r="I54" s="11">
        <v>1</v>
      </c>
      <c r="J54" s="6">
        <v>11304.968155297</v>
      </c>
      <c r="K54" s="6">
        <v>327.72307514471203</v>
      </c>
      <c r="L54" s="6">
        <v>1128.7194580231901</v>
      </c>
    </row>
    <row r="56" spans="1:12">
      <c r="F56" s="1" t="s">
        <v>44</v>
      </c>
    </row>
    <row r="58" spans="1:12" ht="48">
      <c r="A58" s="9" t="s">
        <v>16</v>
      </c>
      <c r="B58" s="9" t="s">
        <v>17</v>
      </c>
      <c r="C58" s="9" t="s">
        <v>18</v>
      </c>
      <c r="D58" s="9" t="s">
        <v>19</v>
      </c>
      <c r="E58" s="9" t="s">
        <v>20</v>
      </c>
      <c r="F58" s="9" t="s">
        <v>21</v>
      </c>
      <c r="G58" s="9" t="s">
        <v>22</v>
      </c>
      <c r="H58" s="9" t="s">
        <v>23</v>
      </c>
      <c r="I58" s="9" t="s">
        <v>24</v>
      </c>
      <c r="J58" s="9" t="s">
        <v>25</v>
      </c>
      <c r="K58" s="9" t="s">
        <v>26</v>
      </c>
      <c r="L58" s="9" t="s">
        <v>27</v>
      </c>
    </row>
    <row r="59" spans="1:12">
      <c r="A59" t="s">
        <v>28</v>
      </c>
      <c r="B59" s="5">
        <v>4814</v>
      </c>
      <c r="C59" s="5">
        <v>30382</v>
      </c>
      <c r="D59" s="6">
        <v>19311.361473880701</v>
      </c>
      <c r="E59" s="6">
        <v>501.71966349636398</v>
      </c>
      <c r="F59" s="6">
        <v>1680.62699294444</v>
      </c>
      <c r="G59" s="11">
        <v>0.65754851831918304</v>
      </c>
      <c r="H59" s="11">
        <v>0.61213237491713601</v>
      </c>
      <c r="I59" s="11">
        <v>0.61073545688025899</v>
      </c>
      <c r="J59" s="6">
        <v>7447.0530976518403</v>
      </c>
      <c r="K59" s="6">
        <v>193.47848567005201</v>
      </c>
      <c r="L59" s="6">
        <v>648.10129885104902</v>
      </c>
    </row>
    <row r="60" spans="1:12">
      <c r="A60" t="s">
        <v>29</v>
      </c>
      <c r="B60" s="5">
        <v>2466</v>
      </c>
      <c r="C60" s="5">
        <v>10308</v>
      </c>
      <c r="D60" s="6">
        <v>6320.2289466362699</v>
      </c>
      <c r="E60" s="6">
        <v>162.91593255968499</v>
      </c>
      <c r="F60" s="6">
        <v>586.47805460670099</v>
      </c>
      <c r="G60" s="11">
        <v>0.215202702560336</v>
      </c>
      <c r="H60" s="11">
        <v>0.198768603196917</v>
      </c>
      <c r="I60" s="11">
        <v>0.21312459227073099</v>
      </c>
      <c r="J60" s="6">
        <v>2437.2740688726799</v>
      </c>
      <c r="K60" s="6">
        <v>62.825378825122698</v>
      </c>
      <c r="L60" s="6">
        <v>226.16392009288899</v>
      </c>
    </row>
    <row r="61" spans="1:12">
      <c r="A61" t="s">
        <v>30</v>
      </c>
      <c r="B61" s="5">
        <v>1500</v>
      </c>
      <c r="C61" s="5">
        <v>5256</v>
      </c>
      <c r="D61" s="6">
        <v>270.70239031754801</v>
      </c>
      <c r="E61" s="6">
        <v>73.1858408928437</v>
      </c>
      <c r="F61" s="6">
        <v>293.21800181864</v>
      </c>
      <c r="G61" s="11">
        <v>9.2173695728038508E-3</v>
      </c>
      <c r="H61" s="11">
        <v>8.9291741694649998E-2</v>
      </c>
      <c r="I61" s="11">
        <v>0.106554655529172</v>
      </c>
      <c r="J61" s="6">
        <v>104.39114181994201</v>
      </c>
      <c r="K61" s="6">
        <v>28.222704228413001</v>
      </c>
      <c r="L61" s="6">
        <v>113.073851974869</v>
      </c>
    </row>
    <row r="62" spans="1:12">
      <c r="A62" t="s">
        <v>31</v>
      </c>
      <c r="B62" s="5">
        <v>406</v>
      </c>
      <c r="C62" s="5">
        <v>1380</v>
      </c>
      <c r="D62" s="6">
        <v>308.63582872336502</v>
      </c>
      <c r="E62" s="6">
        <v>24.134786401955399</v>
      </c>
      <c r="F62" s="6">
        <v>74.327215501663602</v>
      </c>
      <c r="G62" s="11">
        <v>1.0508996589999599E-2</v>
      </c>
      <c r="H62" s="11">
        <v>2.94460934925143E-2</v>
      </c>
      <c r="I62" s="11">
        <v>2.7010315857485801E-2</v>
      </c>
      <c r="J62" s="6">
        <v>119.019438761445</v>
      </c>
      <c r="K62" s="6">
        <v>9.3071136428647101</v>
      </c>
      <c r="L62" s="6">
        <v>28.662853273714099</v>
      </c>
    </row>
    <row r="63" spans="1:12">
      <c r="A63" t="s">
        <v>32</v>
      </c>
      <c r="B63" s="5">
        <v>486</v>
      </c>
      <c r="C63" s="5">
        <v>1310</v>
      </c>
      <c r="D63" s="6">
        <v>919.65077632054101</v>
      </c>
      <c r="E63" s="6">
        <v>42.544416037037003</v>
      </c>
      <c r="F63" s="6">
        <v>86.685548233194993</v>
      </c>
      <c r="G63" s="11">
        <v>3.1313949881708499E-2</v>
      </c>
      <c r="H63" s="11">
        <v>5.1907103354746E-2</v>
      </c>
      <c r="I63" s="11">
        <v>3.15013016733489E-2</v>
      </c>
      <c r="J63" s="6">
        <v>354.645537126882</v>
      </c>
      <c r="K63" s="6">
        <v>16.406431295117599</v>
      </c>
      <c r="L63" s="6">
        <v>33.4286052987405</v>
      </c>
    </row>
    <row r="64" spans="1:12">
      <c r="A64" t="s">
        <v>33</v>
      </c>
      <c r="B64" s="5">
        <v>82</v>
      </c>
      <c r="C64" s="5">
        <v>262</v>
      </c>
      <c r="D64" s="6">
        <v>180.60029662693401</v>
      </c>
      <c r="E64" s="6">
        <v>4.4375316242231602</v>
      </c>
      <c r="F64" s="6">
        <v>13.745917754091399</v>
      </c>
      <c r="G64" s="11">
        <v>6.1494088656392099E-3</v>
      </c>
      <c r="H64" s="11">
        <v>5.4140927086173598E-3</v>
      </c>
      <c r="I64" s="11">
        <v>4.9952305865772597E-3</v>
      </c>
      <c r="J64" s="6">
        <v>69.645011836763999</v>
      </c>
      <c r="K64" s="6">
        <v>1.71124825521989</v>
      </c>
      <c r="L64" s="6">
        <v>5.3008473550209203</v>
      </c>
    </row>
    <row r="65" spans="1:12">
      <c r="A65" t="s">
        <v>34</v>
      </c>
      <c r="B65" s="5">
        <v>144</v>
      </c>
      <c r="C65" s="5">
        <v>326</v>
      </c>
      <c r="D65" s="6">
        <v>2057.5450825016401</v>
      </c>
      <c r="E65" s="6">
        <v>10.6879165057787</v>
      </c>
      <c r="F65" s="6">
        <v>16.726722394288199</v>
      </c>
      <c r="G65" s="11">
        <v>7.0059054210329499E-2</v>
      </c>
      <c r="H65" s="11">
        <v>1.30399906354195E-2</v>
      </c>
      <c r="I65" s="11">
        <v>6.0784472024260402E-3</v>
      </c>
      <c r="J65" s="6">
        <v>793.45247101953805</v>
      </c>
      <c r="K65" s="6">
        <v>4.1215883110808402</v>
      </c>
      <c r="L65" s="6">
        <v>6.4503370199156604</v>
      </c>
    </row>
    <row r="66" spans="1:12">
      <c r="A66" t="s">
        <v>35</v>
      </c>
      <c r="B66" s="5">
        <v>7224</v>
      </c>
      <c r="C66" s="5">
        <v>49224</v>
      </c>
      <c r="D66" s="6">
        <v>29368.724795007001</v>
      </c>
      <c r="E66" s="6">
        <v>819.62608751788605</v>
      </c>
      <c r="F66" s="6">
        <v>2751.8084532530202</v>
      </c>
      <c r="G66" s="11">
        <v>1</v>
      </c>
      <c r="H66" s="11">
        <v>1</v>
      </c>
      <c r="I66" s="11">
        <v>1</v>
      </c>
      <c r="J66" s="6">
        <v>11325.4807670891</v>
      </c>
      <c r="K66" s="6">
        <v>316.07295022787099</v>
      </c>
      <c r="L66" s="6">
        <v>1061.1817138662</v>
      </c>
    </row>
    <row r="69" spans="1:12">
      <c r="A69" s="3" t="s">
        <v>10</v>
      </c>
    </row>
    <row r="70" spans="1:12">
      <c r="A70" s="4" t="s">
        <v>11</v>
      </c>
    </row>
    <row r="71" spans="1:12">
      <c r="A71" s="4" t="s">
        <v>40</v>
      </c>
    </row>
    <row r="72" spans="1:12">
      <c r="A72" s="4" t="s">
        <v>12</v>
      </c>
    </row>
    <row r="73" spans="1:12">
      <c r="A73" s="4" t="s">
        <v>13</v>
      </c>
    </row>
    <row r="74" spans="1:12">
      <c r="A74" s="4" t="s">
        <v>14</v>
      </c>
    </row>
    <row r="75" spans="1:12">
      <c r="A75" s="4" t="s">
        <v>15</v>
      </c>
    </row>
    <row r="76" spans="1:12">
      <c r="A76" s="4" t="s">
        <v>41</v>
      </c>
    </row>
  </sheetData>
  <conditionalFormatting sqref="D11:F18">
    <cfRule type="expression" dxfId="9" priority="16">
      <formula>$C11&lt;30</formula>
    </cfRule>
  </conditionalFormatting>
  <conditionalFormatting sqref="D23:F30">
    <cfRule type="expression" dxfId="8" priority="14">
      <formula>$C23&lt;30</formula>
    </cfRule>
  </conditionalFormatting>
  <conditionalFormatting sqref="D35:F42">
    <cfRule type="expression" dxfId="7" priority="10">
      <formula>$C35&lt;30</formula>
    </cfRule>
  </conditionalFormatting>
  <conditionalFormatting sqref="D47:F54">
    <cfRule type="expression" dxfId="6" priority="6">
      <formula>$C47&lt;30</formula>
    </cfRule>
  </conditionalFormatting>
  <conditionalFormatting sqref="D59:F66">
    <cfRule type="expression" dxfId="5" priority="2">
      <formula>$C59&lt;30</formula>
    </cfRule>
  </conditionalFormatting>
  <conditionalFormatting sqref="J11:L18">
    <cfRule type="expression" dxfId="4" priority="15">
      <formula>$C11&lt;30</formula>
    </cfRule>
  </conditionalFormatting>
  <conditionalFormatting sqref="J23:L30">
    <cfRule type="expression" dxfId="3" priority="13">
      <formula>$C23&lt;30</formula>
    </cfRule>
  </conditionalFormatting>
  <conditionalFormatting sqref="J35:L42">
    <cfRule type="expression" dxfId="2" priority="9">
      <formula>$C35&lt;30</formula>
    </cfRule>
  </conditionalFormatting>
  <conditionalFormatting sqref="J47:L54">
    <cfRule type="expression" dxfId="1" priority="5">
      <formula>$C47&lt;30</formula>
    </cfRule>
  </conditionalFormatting>
  <conditionalFormatting sqref="J59:L66">
    <cfRule type="expression" dxfId="0" priority="1">
      <formula>$C59&lt;30</formula>
    </cfRule>
  </conditionalFormatting>
  <hyperlinks>
    <hyperlink ref="F5" location="Contents!A1" display="Click here to return to Contents" xr:uid="{C5E9691D-D432-4530-A319-F81C19D205C9}"/>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Notes - please read</vt:lpstr>
      <vt:lpstr>New Zealanders</vt:lpstr>
      <vt:lpstr>Females</vt:lpstr>
      <vt:lpstr>Males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mcsaj</dc:creator>
  <cp:lastModifiedBy>Shane Thompstone</cp:lastModifiedBy>
  <dcterms:created xsi:type="dcterms:W3CDTF">2022-03-11T17:26:26Z</dcterms:created>
  <dcterms:modified xsi:type="dcterms:W3CDTF">2025-03-20T20:09:24Z</dcterms:modified>
  <cp:keywords>195180729</cp:keywords>
</cp:coreProperties>
</file>