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shanethompstone/HTS_in_R/outputs/MOT_website_spreadsheets/"/>
    </mc:Choice>
  </mc:AlternateContent>
  <xr:revisionPtr revIDLastSave="0" documentId="13_ncr:1_{86D54A53-04CE-B548-9504-7DC2A92ED166}" xr6:coauthVersionLast="47" xr6:coauthVersionMax="47" xr10:uidLastSave="{00000000-0000-0000-0000-000000000000}"/>
  <bookViews>
    <workbookView xWindow="0" yWindow="500" windowWidth="28800" windowHeight="16100" activeTab="1" xr2:uid="{00000000-000D-0000-FFFF-FFFF00000000}"/>
  </bookViews>
  <sheets>
    <sheet name="Contents" sheetId="1" r:id="rId1"/>
    <sheet name="Notes - please read" sheetId="2" r:id="rId2"/>
    <sheet name="All New Zealand" sheetId="3" r:id="rId3"/>
    <sheet name="Auckland MUA" sheetId="4" r:id="rId4"/>
    <sheet name="Hamilton MUA" sheetId="5" r:id="rId5"/>
    <sheet name="Tauranga MUA" sheetId="6" r:id="rId6"/>
    <sheet name="Wellington MUA (incl Kapiti)" sheetId="7" r:id="rId7"/>
    <sheet name="Christchurch MUA" sheetId="8" r:id="rId8"/>
    <sheet name="Dunedin MUA" sheetId="9" r:id="rId9"/>
    <sheet name="Other MUA or SUA" sheetId="10" r:id="rId10"/>
    <sheet name="Rural"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<sst xmlns="http://schemas.openxmlformats.org/spreadsheetml/2006/main" count="1247" uniqueCount="64">
  <si>
    <t>Table of contents - click on an area to go to workbook page.</t>
  </si>
  <si>
    <t>Notes - please read</t>
  </si>
  <si>
    <t>Rural</t>
  </si>
  <si>
    <t>Ministry of Transport</t>
  </si>
  <si>
    <t>Click here to return to Contents</t>
  </si>
  <si>
    <t>(Scroll right to view more of the table)</t>
  </si>
  <si>
    <t>(2015 - 2018)</t>
  </si>
  <si>
    <t>Notes:</t>
  </si>
  <si>
    <t>2015-2018 used a 7 day travel diary, whereas 2018 onwards used a 2 day travel diary - results may not be strictly comparable.</t>
  </si>
  <si>
    <t>Values are supressed where there are less than 30 trip legs in the sample.</t>
  </si>
  <si>
    <t>Where fewer than 60 people were sampled in any group, or where estimates are based on fewer than 100 trip legs, sampling errors may be large and results should be treated with caution.</t>
  </si>
  <si>
    <t>From 2015 distances shown for PT include bus, ferry and train travel. Prior to this, distances shown for PT included bus travel only.</t>
  </si>
  <si>
    <t>PT includes only public transport trip legs of less than 100km. Long-distance PT trips are grouped with Other Household Travel.</t>
  </si>
  <si>
    <t>From 2015 distances for Other Household Travel include long distance rail, ferry and domestic air travel.</t>
  </si>
  <si>
    <t>Mode of travel</t>
  </si>
  <si>
    <t>Sample: People with any trips</t>
  </si>
  <si>
    <t>Trip legs in sample</t>
  </si>
  <si>
    <t>Million km per year</t>
  </si>
  <si>
    <t>Million hours per year</t>
  </si>
  <si>
    <t>Million trip legs per year</t>
  </si>
  <si>
    <t>Mode share of distance</t>
  </si>
  <si>
    <t>Mode share of duration</t>
  </si>
  <si>
    <t>Mode share of trip legs</t>
  </si>
  <si>
    <t>Km per person per year</t>
  </si>
  <si>
    <t>Hours per person per year</t>
  </si>
  <si>
    <t>Trip legs per person per year</t>
  </si>
  <si>
    <t>'1.Car/ van driver'</t>
  </si>
  <si>
    <t>'2.Car/van passgr'</t>
  </si>
  <si>
    <t>'3.Pedestrian'</t>
  </si>
  <si>
    <t>'4.Cyclist'</t>
  </si>
  <si>
    <t>'5.PT (bus/train/ferry)'</t>
  </si>
  <si>
    <t>'6.Motorcyclist'</t>
  </si>
  <si>
    <t>'7.Other household travel'</t>
  </si>
  <si>
    <t>Total</t>
  </si>
  <si>
    <t>Other MUA or SUA</t>
  </si>
  <si>
    <t>Auckland MUA</t>
  </si>
  <si>
    <t>Hamilton MUA</t>
  </si>
  <si>
    <t>Tauranga MUA</t>
  </si>
  <si>
    <t>Christchurch MUA</t>
  </si>
  <si>
    <t>Dunedin MUA</t>
  </si>
  <si>
    <t>All New Zealand</t>
  </si>
  <si>
    <t xml:space="preserve">MUA = Main urban area (population &gt;30,000) </t>
  </si>
  <si>
    <t>SUA = Secondary urban area (population 10,000 - 29,999)</t>
  </si>
  <si>
    <t>Rural (&lt;9,999)</t>
  </si>
  <si>
    <t>Based on StatsNZ New Zealand Standard Areas Classification 1992</t>
  </si>
  <si>
    <t>Travel by people resident in New Zealand (all ages)</t>
  </si>
  <si>
    <t>(2018 - 2021)</t>
  </si>
  <si>
    <t>Sample too small</t>
  </si>
  <si>
    <t>Travel by people resident in the Auckland main urban area (all ages)</t>
  </si>
  <si>
    <t>Travel by people resident in the Hamilton main urban area (all ages)</t>
  </si>
  <si>
    <t>Travel by people resident in the Tauranga main urban area (all ages)</t>
  </si>
  <si>
    <t>Travel by people resident in the Wellington main urban areas (all ages, including in Wellington City, Lower Hutt, Upper Hutt, Porirua and Kapiti)</t>
  </si>
  <si>
    <t>Travel by people resident in the Christchurch main urban area (all ages)</t>
  </si>
  <si>
    <t>Travel by people resident in the Dunedin main urban area (all ages)</t>
  </si>
  <si>
    <t>Travel by people resident in other main urban or secondary urban areas (all ages)</t>
  </si>
  <si>
    <t>Travel by people resident in rural areas (all ages)</t>
  </si>
  <si>
    <t>Wellington (including Kapiti) MUA</t>
  </si>
  <si>
    <t>(2019 - 2022)</t>
  </si>
  <si>
    <t>COVID19 impacted surveying in 2019/20, 2020/21 and 2021/22 - please see Notes tab.</t>
  </si>
  <si>
    <t>New Zealand Household Travel Survey (2015 - 2023)</t>
  </si>
  <si>
    <t>(2020 - 2023)</t>
  </si>
  <si>
    <t>(2023 - 2024)</t>
  </si>
  <si>
    <t>New Zealand Household Travel Survey (2015 - 2024)</t>
  </si>
  <si>
    <t>Results by main urban area (MUA) 2015 - 2018, 2018 - 2021, 2019 - 2022, 2020 - 2023 (3 year average) and  2023-2024 (1 year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</si>
</sst>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5">
    <font>
      <sz val="11"/>
      <color rgb="FF000000"/>
      <name val="Calibri"/>
      <family val="2"/>
      <scheme val="minor"/>
    </font>
    <font>
      <sz val="11"/>
      <color theme="1"/>
      <name val="Calibri"/>
      <family val="2"/>
      <scheme val="minor"/>
    </font>
    <font>
      <b/>
      <sz val="11"/>
      <color rgb="FFFFFFFF"/>
      <name val="Calibri"/>
      <family val="2"/>
    </font>
    <font>
      <b/>
      <sz val="11"/>
      <color rgb="FF0D2C6C"/>
      <name val="Calibri"/>
      <family val="2"/>
    </font>
    <font>
      <sz val="11"/>
      <color rgb="FF0D2C6C"/>
      <name val="Calibri"/>
      <family val="2"/>
    </font>
    <font>
      <b/>
      <i/>
      <sz val="11"/>
      <color rgb="FF000000"/>
      <name val="Calibri"/>
      <family val="2"/>
    </font>
    <font>
      <i/>
      <sz val="11"/>
      <color rgb="FF000000"/>
      <name val="Calibri"/>
      <family val="2"/>
    </font>
    <font>
      <sz val="11"/>
      <color rgb="FF000000"/>
      <name val="Calibri"/>
      <family val="2"/>
      <scheme val="minor"/>
    </font>
    <font>
      <sz val="11"/>
      <color theme="1"/>
      <name val="Calibri"/>
      <family val="2"/>
    </font>
    <font>
      <b/>
      <sz val="14"/>
      <color indexed="56"/>
      <name val="Arial, Helvetica, sans-serif"/>
    </font>
    <font>
      <i/>
      <sz val="11"/>
      <color theme="1"/>
      <name val="Calibri"/>
      <family val="2"/>
    </font>
    <font>
      <i/>
      <sz val="11"/>
      <color rgb="FF000000"/>
      <name val="Calibri"/>
      <family val="2"/>
      <scheme val="minor"/>
    </font>
    <font>
      <u/>
      <sz val="11"/>
      <color theme="10"/>
      <name val="Calibri"/>
      <family val="2"/>
      <scheme val="minor"/>
    </font>
    <font>
      <sz val="11"/>
      <color rgb="FF000000"/>
      <name val="Calibri"/>
      <family val="2"/>
    </font>
    <font>
      <sz val="11"/>
      <color theme="0"/>
      <name val="Calibri"/>
      <family val="2"/>
      <scheme val="minor"/>
    </font>
  </fonts>
  <fills count="4">
    <fill>
      <patternFill patternType="none"/>
    </fill>
    <fill>
      <patternFill patternType="gray125"/>
    </fill>
    <fill>
      <patternFill patternType="solid">
        <fgColor rgb="FF0099FF"/>
      </patternFill>
    </fill>
    <fill>
      <patternFill patternType="solid">
        <fgColor rgb="FFFFFFFF"/>
        <bgColor indexed="64"/>
      </patternFill>
    </fill>
  </fills>
  <borders count="8">
    <border>
      <left/>
      <right/>
      <top/>
      <bottom/>
      <diagonal/>
    </border>
    <border>
      <left/>
      <right/>
      <top/>
      <bottom style="thin">
        <color rgb="FF00000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3">
    <xf numFmtId="0" fontId="0" fillId="0" borderId="0"/>
    <xf numFmtId="9" fontId="7" fillId="0" borderId="0" applyFont="0" applyFill="0" applyBorder="0" applyAlignment="0" applyProtection="0"/>
    <xf numFmtId="0" fontId="12" fillId="0" borderId="0" applyNumberFormat="0" applyFill="0" applyBorder="0" applyAlignment="0" applyProtection="0"/>
  </cellStyleXfs>
  <cellXfs count="29">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0" borderId="0" xfId="0" applyFont="1"/>
    <xf numFmtId="0" fontId="9" fillId="3" borderId="0" xfId="0" applyFont="1" applyFill="1"/>
    <xf numFmtId="0" fontId="1" fillId="0" borderId="2" xfId="0" applyFont="1" applyBorder="1"/>
    <xf numFmtId="0" fontId="1" fillId="0" borderId="5" xfId="0" applyFont="1" applyBorder="1"/>
    <xf numFmtId="0" fontId="11" fillId="0" borderId="0" xfId="0" applyFont="1"/>
    <xf numFmtId="0" fontId="12" fillId="0" borderId="0" xfId="2"/>
    <xf numFmtId="0" fontId="12" fillId="0" borderId="0" xfId="2" applyAlignment="1">
      <alignment horizontal="center"/>
    </xf>
    <xf numFmtId="0" fontId="2" fillId="2" borderId="1" xfId="0" applyFont="1" applyFill="1" applyBorder="1" applyAlignment="1">
      <alignment horizontal="left" wrapText="1"/>
    </xf>
    <xf numFmtId="164" fontId="10" fillId="0" borderId="3" xfId="0" applyNumberFormat="1" applyFont="1" applyBorder="1"/>
    <xf numFmtId="165" fontId="8" fillId="0" borderId="3" xfId="0" applyNumberFormat="1" applyFont="1" applyBorder="1"/>
    <xf numFmtId="9" fontId="8" fillId="0" borderId="3" xfId="1" applyFont="1" applyBorder="1"/>
    <xf numFmtId="165" fontId="8" fillId="0" borderId="4" xfId="0" applyNumberFormat="1" applyFont="1" applyBorder="1"/>
    <xf numFmtId="164" fontId="10" fillId="0" borderId="6" xfId="0" applyNumberFormat="1" applyFont="1" applyBorder="1"/>
    <xf numFmtId="165" fontId="8" fillId="0" borderId="6" xfId="0" applyNumberFormat="1" applyFont="1" applyBorder="1"/>
    <xf numFmtId="9" fontId="8" fillId="0" borderId="6" xfId="1" applyFont="1" applyBorder="1"/>
    <xf numFmtId="165" fontId="8" fillId="0" borderId="7" xfId="0" applyNumberFormat="1" applyFont="1" applyBorder="1"/>
    <xf numFmtId="164" fontId="6" fillId="0" borderId="0" xfId="0" applyNumberFormat="1" applyFont="1"/>
    <xf numFmtId="165" fontId="13" fillId="0" borderId="0" xfId="0" applyNumberFormat="1" applyFont="1"/>
    <xf numFmtId="10" fontId="13" fillId="0" borderId="0" xfId="0" applyNumberFormat="1" applyFont="1"/>
    <xf numFmtId="0" fontId="8" fillId="0" borderId="3" xfId="0" applyFont="1" applyBorder="1"/>
    <xf numFmtId="0" fontId="1" fillId="0" borderId="0" xfId="0" applyFont="1"/>
    <xf numFmtId="164" fontId="10" fillId="0" borderId="0" xfId="0" applyNumberFormat="1" applyFont="1"/>
    <xf numFmtId="165" fontId="8" fillId="0" borderId="0" xfId="0" applyNumberFormat="1" applyFont="1"/>
    <xf numFmtId="0" fontId="8" fillId="0" borderId="0" xfId="0" applyFont="1"/>
    <xf numFmtId="0" fontId="14" fillId="0" borderId="0" xfId="0" applyFont="1"/>
  </cellXfs>
  <cellStyles count="3">
    <cellStyle name="Hyperlink" xfId="2" builtinId="8"/>
    <cellStyle name="Normal" xfId="0" builtinId="0"/>
    <cellStyle name="Per cent" xfId="1" builtinId="5"/>
  </cellStyles>
  <dxfs count="579">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4" formatCode="0.00%"/>
    </dxf>
    <dxf>
      <font>
        <b val="0"/>
        <i val="0"/>
        <strike val="0"/>
        <condense val="0"/>
        <extend val="0"/>
        <outline val="0"/>
        <shadow val="0"/>
        <u val="none"/>
        <vertAlign val="baseline"/>
        <sz val="11"/>
        <color rgb="FF000000"/>
        <name val="Calibri"/>
        <family val="2"/>
        <scheme val="none"/>
      </font>
      <numFmt numFmtId="14" formatCode="0.00%"/>
    </dxf>
    <dxf>
      <font>
        <b val="0"/>
        <i val="0"/>
        <strike val="0"/>
        <condense val="0"/>
        <extend val="0"/>
        <outline val="0"/>
        <shadow val="0"/>
        <u val="none"/>
        <vertAlign val="baseline"/>
        <sz val="11"/>
        <color rgb="FF000000"/>
        <name val="Calibri"/>
        <family val="2"/>
        <scheme val="none"/>
      </font>
      <numFmt numFmtId="14" formatCode="0.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font>
        <b val="0"/>
        <i/>
        <strike val="0"/>
        <condense val="0"/>
        <extend val="0"/>
        <outline val="0"/>
        <shadow val="0"/>
        <u val="none"/>
        <vertAlign val="baseline"/>
        <sz val="11"/>
        <color rgb="FF000000"/>
        <name val="Calibri"/>
        <family val="2"/>
        <scheme val="none"/>
      </font>
      <numFmt numFmtId="164" formatCode="#,###"/>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417830</xdr:colOff>
      <xdr:row>81</xdr:row>
      <xdr:rowOff>64770</xdr:rowOff>
    </xdr:to>
    <xdr:sp macro="" textlink="">
      <xdr:nvSpPr>
        <xdr:cNvPr id="2" name="TextBox 1">
          <a:extLst>
            <a:ext uri="{FF2B5EF4-FFF2-40B4-BE49-F238E27FC236}">
              <a16:creationId xmlns:a16="http://schemas.microsoft.com/office/drawing/2014/main" id="{AC5A8CDE-2BB3-4B0F-9C29-1C85083FD12A}"/>
            </a:ext>
          </a:extLst>
        </xdr:cNvPr>
        <xdr:cNvSpPr txBox="1"/>
      </xdr:nvSpPr>
      <xdr:spPr>
        <a:xfrm>
          <a:off x="790575" y="361950"/>
          <a:ext cx="8323580" cy="14361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a:effectLst/>
          </a:endParaRPr>
        </a:p>
        <a:p>
          <a:r>
            <a:rPr lang="en-NZ" sz="1100">
              <a:solidFill>
                <a:schemeClr val="dk1"/>
              </a:solidFill>
              <a:effectLst/>
              <a:latin typeface="+mn-lt"/>
              <a:ea typeface="+mn-ea"/>
              <a:cs typeface="+mn-cs"/>
            </a:rPr>
            <a:t>The New Zealand Household Travel Survey is an ongoing survey conducted for the Ministry of Transport. </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2015 - June 2018</a:t>
          </a:r>
          <a:r>
            <a:rPr lang="en-NZ" sz="1100">
              <a:solidFill>
                <a:schemeClr val="dk1"/>
              </a:solidFill>
              <a:effectLst/>
              <a:latin typeface="+mn-lt"/>
              <a:ea typeface="+mn-ea"/>
              <a:cs typeface="+mn-cs"/>
            </a:rPr>
            <a:t>, each member in selected households is asked to record all their travel over a seven-day period.</a:t>
          </a: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July 2018 - onwards</a:t>
          </a:r>
          <a:r>
            <a:rPr lang="en-NZ" sz="1100">
              <a:solidFill>
                <a:schemeClr val="dk1"/>
              </a:solidFill>
              <a:effectLst/>
              <a:latin typeface="+mn-lt"/>
              <a:ea typeface="+mn-ea"/>
              <a:cs typeface="+mn-cs"/>
            </a:rPr>
            <a:t>, each member in selected households is asked to record all their travel over a two-day period.  </a:t>
          </a:r>
        </a:p>
        <a:p>
          <a:r>
            <a:rPr lang="en-NZ" sz="1100">
              <a:solidFill>
                <a:schemeClr val="dk1"/>
              </a:solidFill>
              <a:effectLst/>
              <a:latin typeface="+mn-lt"/>
              <a:ea typeface="+mn-ea"/>
              <a:cs typeface="+mn-cs"/>
            </a:rPr>
            <a:t>Each person in the household is then interviewed about their travel and other related information. </a:t>
          </a:r>
        </a:p>
        <a:p>
          <a:pPr marL="0" marR="0" lvl="0" indent="0" defTabSz="914400" eaLnBrk="1" fontAlgn="auto" latinLnBrk="0" hangingPunct="1">
            <a:lnSpc>
              <a:spcPct val="100000"/>
            </a:lnSpc>
            <a:spcBef>
              <a:spcPts val="0"/>
            </a:spcBef>
            <a:spcAft>
              <a:spcPts val="0"/>
            </a:spcAft>
            <a:buClrTx/>
            <a:buSzTx/>
            <a:buFontTx/>
            <a:buNone/>
            <a:tabLst/>
            <a:defRPr/>
          </a:pPr>
          <a:r>
            <a:rPr lang="en-NZ" sz="1100" b="0" i="0" u="none" strike="noStrike">
              <a:solidFill>
                <a:schemeClr val="dk1"/>
              </a:solidFill>
              <a:effectLst/>
              <a:latin typeface="+mn-lt"/>
              <a:ea typeface="+mn-ea"/>
              <a:cs typeface="+mn-cs"/>
            </a:rPr>
            <a:t>From July 2023 onwards results are reported for individual years (previously 3-yearly), enabled by an expansion of participants funded by NZTA Waka Kotahi.</a:t>
          </a:r>
          <a:endParaRPr lang="en-NZ" sz="1100">
            <a:solidFill>
              <a:schemeClr val="dk1"/>
            </a:solidFill>
            <a:effectLst/>
            <a:latin typeface="+mn-lt"/>
            <a:ea typeface="+mn-ea"/>
            <a:cs typeface="+mn-cs"/>
          </a:endParaRPr>
        </a:p>
        <a:p>
          <a:endParaRPr lang="en-NZ">
            <a:effectLst/>
          </a:endParaRPr>
        </a:p>
        <a:p>
          <a:pPr fontAlgn="base"/>
          <a:r>
            <a:rPr lang="en-NZ" sz="1100">
              <a:solidFill>
                <a:schemeClr val="dk1"/>
              </a:solidFill>
              <a:effectLst/>
              <a:latin typeface="+mn-lt"/>
              <a:ea typeface="+mn-ea"/>
              <a:cs typeface="+mn-cs"/>
            </a:rPr>
            <a:t>Please note that these are preliminary results from the New Zealand Household Travel Survey and may be subject to change. This</a:t>
          </a:r>
          <a:r>
            <a:rPr lang="en-NZ" sz="1100" baseline="0">
              <a:solidFill>
                <a:schemeClr val="dk1"/>
              </a:solidFill>
              <a:effectLst/>
              <a:latin typeface="+mn-lt"/>
              <a:ea typeface="+mn-ea"/>
              <a:cs typeface="+mn-cs"/>
            </a:rPr>
            <a:t> spreadsheet updates and expands that previously available from the Minsitry website. </a:t>
          </a:r>
          <a:r>
            <a:rPr lang="en-NZ" sz="1100">
              <a:solidFill>
                <a:schemeClr val="dk1"/>
              </a:solidFill>
              <a:effectLst/>
              <a:latin typeface="+mn-lt"/>
              <a:ea typeface="+mn-ea"/>
              <a:cs typeface="+mn-cs"/>
            </a:rPr>
            <a:t>These results from the new survey are not directly comparable to the results from the 2003-14 or earlier travel surveys (which used a two-day survey period). Care should</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be taken in comparing the surveys using different survey diary lengths, as changes in values</a:t>
          </a:r>
          <a:r>
            <a:rPr lang="en-NZ" sz="1100" baseline="0">
              <a:solidFill>
                <a:schemeClr val="dk1"/>
              </a:solidFill>
              <a:effectLst/>
              <a:latin typeface="+mn-lt"/>
              <a:ea typeface="+mn-ea"/>
              <a:cs typeface="+mn-cs"/>
            </a:rPr>
            <a:t> may be due to the changes in survey methodology rather than changes in travel behaviour.</a:t>
          </a:r>
        </a:p>
        <a:p>
          <a:r>
            <a:rPr lang="en-NZ" sz="1100">
              <a:solidFill>
                <a:schemeClr val="dk1"/>
              </a:solidFill>
              <a:effectLst/>
              <a:latin typeface="+mn-lt"/>
              <a:ea typeface="+mn-ea"/>
              <a:cs typeface="+mn-cs"/>
            </a:rPr>
            <a:t> </a:t>
          </a:r>
        </a:p>
        <a:p>
          <a:pPr fontAlgn="base"/>
          <a:r>
            <a:rPr lang="en-NZ" sz="1100" b="1">
              <a:solidFill>
                <a:schemeClr val="dk1"/>
              </a:solidFill>
              <a:effectLst/>
              <a:latin typeface="+mn-lt"/>
              <a:ea typeface="+mn-ea"/>
              <a:cs typeface="+mn-cs"/>
            </a:rPr>
            <a:t>General</a:t>
          </a:r>
          <a:r>
            <a:rPr lang="en-NZ" sz="1100" b="1" baseline="0">
              <a:solidFill>
                <a:schemeClr val="dk1"/>
              </a:solidFill>
              <a:effectLst/>
              <a:latin typeface="+mn-lt"/>
              <a:ea typeface="+mn-ea"/>
              <a:cs typeface="+mn-cs"/>
            </a:rPr>
            <a:t> notes</a:t>
          </a:r>
          <a:endParaRPr lang="en-NZ" b="1">
            <a:effectLst/>
          </a:endParaRPr>
        </a:p>
        <a:p>
          <a:r>
            <a:rPr lang="en-NZ" sz="1100">
              <a:solidFill>
                <a:schemeClr val="dk1"/>
              </a:solidFill>
              <a:effectLst/>
              <a:latin typeface="+mn-lt"/>
              <a:ea typeface="+mn-ea"/>
              <a:cs typeface="+mn-cs"/>
            </a:rPr>
            <a:t>This analysis only includes people in households where each member of the household fully completed the survey and the results are weighted to represent the New Zealand population.</a:t>
          </a:r>
        </a:p>
        <a:p>
          <a:endParaRPr lang="en-NZ">
            <a:effectLst/>
          </a:endParaRPr>
        </a:p>
        <a:p>
          <a:r>
            <a:rPr lang="en-NZ" sz="1100">
              <a:solidFill>
                <a:schemeClr val="dk1"/>
              </a:solidFill>
              <a:effectLst/>
              <a:latin typeface="+mn-lt"/>
              <a:ea typeface="+mn-ea"/>
              <a:cs typeface="+mn-cs"/>
            </a:rPr>
            <a:t>A 'trip leg' is a non-stop leg of travel by a single mode. For example, driving to a friend's house with a stop at the shops on the way would be two trip legs. Catching a bus to work could involve at least three trip legs - the walk to the bus stop, the bus leg to town and the walk from the bus stop to work.</a:t>
          </a:r>
        </a:p>
        <a:p>
          <a:endParaRPr lang="en-NZ">
            <a:effectLst/>
          </a:endParaRPr>
        </a:p>
        <a:p>
          <a:r>
            <a:rPr lang="en-NZ" sz="1100">
              <a:solidFill>
                <a:schemeClr val="dk1"/>
              </a:solidFill>
              <a:effectLst/>
              <a:latin typeface="+mn-lt"/>
              <a:ea typeface="+mn-ea"/>
              <a:cs typeface="+mn-cs"/>
            </a:rPr>
            <a:t>Walking trips are included if they are 100m or more.</a:t>
          </a:r>
        </a:p>
        <a:p>
          <a:endParaRPr lang="en-NZ">
            <a:effectLst/>
          </a:endParaRPr>
        </a:p>
        <a:p>
          <a:r>
            <a:rPr lang="en-NZ" sz="1100">
              <a:solidFill>
                <a:schemeClr val="dk1"/>
              </a:solidFill>
              <a:effectLst/>
              <a:latin typeface="+mn-lt"/>
              <a:ea typeface="+mn-ea"/>
              <a:cs typeface="+mn-cs"/>
            </a:rPr>
            <a:t>Travel off-road or on private property is not included. That is, tramping, walking or driving around the farm, walking in shopping malls etc is excluded from the survey. </a:t>
          </a:r>
        </a:p>
        <a:p>
          <a:endParaRPr lang="en-NZ">
            <a:effectLst/>
          </a:endParaRPr>
        </a:p>
        <a:p>
          <a:r>
            <a:rPr lang="en-NZ" sz="1100">
              <a:solidFill>
                <a:schemeClr val="dk1"/>
              </a:solidFill>
              <a:effectLst/>
              <a:latin typeface="+mn-lt"/>
              <a:ea typeface="+mn-ea"/>
              <a:cs typeface="+mn-cs"/>
            </a:rPr>
            <a:t>Main Urban Areas, Secondary Urban Areas and Rural areas are as defined by Stats NZ from the 2006 Census.</a:t>
          </a:r>
        </a:p>
        <a:p>
          <a:r>
            <a:rPr lang="en-NZ" sz="1100" b="0" i="0" u="none" strike="noStrike">
              <a:solidFill>
                <a:schemeClr val="dk1"/>
              </a:solidFill>
              <a:effectLst/>
              <a:latin typeface="+mn-lt"/>
              <a:ea typeface="+mn-ea"/>
              <a:cs typeface="+mn-cs"/>
            </a:rPr>
            <a:t>Based on StatsNZ New Zealand Standard Areas Classification 1992:</a:t>
          </a:r>
          <a:r>
            <a:rPr lang="en-NZ" i="0"/>
            <a:t> </a:t>
          </a:r>
        </a:p>
        <a:p>
          <a:r>
            <a:rPr lang="en-NZ" sz="1100" b="0" i="0" u="none" strike="noStrike">
              <a:solidFill>
                <a:schemeClr val="dk1"/>
              </a:solidFill>
              <a:effectLst/>
              <a:latin typeface="+mn-lt"/>
              <a:ea typeface="+mn-ea"/>
              <a:cs typeface="+mn-cs"/>
            </a:rPr>
            <a:t>MUA = Main urban area (population &gt;30,000 people) </a:t>
          </a:r>
          <a:r>
            <a:rPr lang="en-NZ"/>
            <a:t> </a:t>
          </a:r>
        </a:p>
        <a:p>
          <a:r>
            <a:rPr lang="en-NZ" sz="1100" b="0" i="0" u="none" strike="noStrike">
              <a:solidFill>
                <a:schemeClr val="dk1"/>
              </a:solidFill>
              <a:effectLst/>
              <a:latin typeface="+mn-lt"/>
              <a:ea typeface="+mn-ea"/>
              <a:cs typeface="+mn-cs"/>
            </a:rPr>
            <a:t>SUA = Secondary urban area (population 10,000 - 29,999 people)</a:t>
          </a:r>
          <a:r>
            <a:rPr lang="en-NZ"/>
            <a:t> </a:t>
          </a:r>
        </a:p>
        <a:p>
          <a:r>
            <a:rPr lang="en-NZ" sz="1100" b="0" i="0" u="none" strike="noStrike">
              <a:solidFill>
                <a:schemeClr val="dk1"/>
              </a:solidFill>
              <a:effectLst/>
              <a:latin typeface="+mn-lt"/>
              <a:ea typeface="+mn-ea"/>
              <a:cs typeface="+mn-cs"/>
            </a:rPr>
            <a:t>Rural (population &lt;9,999 people)</a:t>
          </a:r>
        </a:p>
        <a:p>
          <a:pPr fontAlgn="t"/>
          <a:endParaRPr lang="en-NZ" sz="1100" b="0" baseline="0">
            <a:solidFill>
              <a:schemeClr val="dk1"/>
            </a:solidFill>
            <a:effectLst/>
            <a:latin typeface="+mn-lt"/>
            <a:ea typeface="+mn-ea"/>
            <a:cs typeface="+mn-cs"/>
          </a:endParaRPr>
        </a:p>
        <a:p>
          <a:pPr fontAlgn="t"/>
          <a:r>
            <a:rPr lang="en-NZ" sz="1100" b="1" baseline="0">
              <a:solidFill>
                <a:schemeClr val="tx1"/>
              </a:solidFill>
              <a:effectLst/>
              <a:latin typeface="+mn-lt"/>
              <a:ea typeface="+mn-ea"/>
              <a:cs typeface="+mn-cs"/>
            </a:rPr>
            <a:t>COVID 19 interruptions</a:t>
          </a:r>
          <a:br>
            <a:rPr lang="en-NZ" sz="1100" baseline="0">
              <a:solidFill>
                <a:schemeClr val="tx1"/>
              </a:solidFill>
              <a:effectLst/>
              <a:latin typeface="+mn-lt"/>
              <a:ea typeface="+mn-ea"/>
              <a:cs typeface="+mn-cs"/>
            </a:rPr>
          </a:br>
          <a:r>
            <a:rPr lang="en-NZ" sz="1100">
              <a:solidFill>
                <a:schemeClr val="tx1"/>
              </a:solidFill>
              <a:effectLst/>
              <a:latin typeface="+mn-lt"/>
              <a:ea typeface="+mn-ea"/>
              <a:cs typeface="+mn-cs"/>
            </a:rPr>
            <a:t>Please note that face to face surveying was interrupted by COVID 19 restrictions in various ways from March 2020 to </a:t>
          </a:r>
          <a:r>
            <a:rPr lang="en-NZ" sz="1100" baseline="0">
              <a:solidFill>
                <a:schemeClr val="tx1"/>
              </a:solidFill>
              <a:effectLst/>
              <a:latin typeface="+mn-lt"/>
              <a:ea typeface="+mn-ea"/>
              <a:cs typeface="+mn-cs"/>
            </a:rPr>
            <a:t> </a:t>
          </a:r>
          <a:r>
            <a:rPr lang="en-NZ" sz="1100">
              <a:solidFill>
                <a:schemeClr val="tx1"/>
              </a:solidFill>
              <a:effectLst/>
              <a:latin typeface="+mn-lt"/>
              <a:ea typeface="+mn-ea"/>
              <a:cs typeface="+mn-cs"/>
            </a:rPr>
            <a:t>April 2022. The 2019/20 survey year was cut short and ended in late March 2020, and the next survey year did not start until Aug 2020. Survey years normally run July 20XX - June 20XX+1.</a:t>
          </a:r>
          <a:endParaRPr lang="en-NZ">
            <a:solidFill>
              <a:schemeClr val="tx1"/>
            </a:solidFill>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New Zealand used two different methods of categorizing COVID restrictions. The Alert Level System was used from March 2019 until December 2021 when it was replaced with the Traffic Light Setting (which finished in September 2022). Both systems set out rules on what activities and interactions were allowed in order to reduce the impact of COVID. More information about the history of the alert level changes can be found archived at </a:t>
          </a:r>
          <a:r>
            <a:rPr lang="en-NZ" sz="1100" u="sng">
              <a:solidFill>
                <a:schemeClr val="dk1"/>
              </a:solidFill>
              <a:effectLst/>
              <a:latin typeface="+mn-lt"/>
              <a:ea typeface="+mn-ea"/>
              <a:cs typeface="+mn-cs"/>
            </a:rPr>
            <a:t>http://web.archive.org/web/20240223235221/https://covid19.govt.nz/about-our-covid-19-response/history-of-the-covid-19-alert-system/</a:t>
          </a:r>
          <a:r>
            <a:rPr lang="en-NZ" sz="1100" b="1" baseline="0">
              <a:solidFill>
                <a:schemeClr val="dk1"/>
              </a:solidFill>
              <a:effectLst/>
              <a:latin typeface="+mn-lt"/>
              <a:ea typeface="+mn-ea"/>
              <a:cs typeface="+mn-cs"/>
            </a:rPr>
            <a:t> </a:t>
          </a:r>
          <a:r>
            <a:rPr lang="en-NZ" sz="1100" b="0" baseline="0">
              <a:solidFill>
                <a:schemeClr val="dk1"/>
              </a:solidFill>
              <a:effectLst/>
              <a:latin typeface="+mn-lt"/>
              <a:ea typeface="+mn-ea"/>
              <a:cs typeface="+mn-cs"/>
            </a:rPr>
            <a:t> </a:t>
          </a:r>
          <a:r>
            <a:rPr lang="en-NZ" sz="1100">
              <a:solidFill>
                <a:schemeClr val="dk1"/>
              </a:solidFill>
              <a:effectLst/>
              <a:latin typeface="+mn-lt"/>
              <a:ea typeface="+mn-ea"/>
              <a:cs typeface="+mn-cs"/>
            </a:rPr>
            <a:t>and of the Traffic Light System archived at </a:t>
          </a:r>
          <a:r>
            <a:rPr lang="en-NZ" sz="1100" u="sng">
              <a:solidFill>
                <a:schemeClr val="dk1"/>
              </a:solidFill>
              <a:effectLst/>
              <a:latin typeface="+mn-lt"/>
              <a:ea typeface="+mn-ea"/>
              <a:cs typeface="+mn-cs"/>
            </a:rPr>
            <a:t>http://web.archive.org/web/20240220204357/https://covid19.govt.nz/about-our-covid-19-response/history-of-the-covid-19-protection-framework-traffic-lights/</a:t>
          </a:r>
          <a:r>
            <a:rPr lang="en-NZ" sz="1100">
              <a:solidFill>
                <a:schemeClr val="dk1"/>
              </a:solidFill>
              <a:effectLst/>
              <a:latin typeface="+mn-lt"/>
              <a:ea typeface="+mn-ea"/>
              <a:cs typeface="+mn-cs"/>
            </a:rPr>
            <a:t>.</a:t>
          </a:r>
          <a:endParaRPr lang="en-NZ">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Face to face surveying was only able to take place in locations at Alert levels 1 and 2, but not 3 and 4. Face to face surveying also needed to halt at Traffic light setting Red (Dec 2021, 1st introduced), but a form of contactless recruitment, followed by phone/video interviewing was able to be used at Red from late January 2022 onwards, with face to face interviewing able to resume (although with the option of phone/video interviewing still available) at Orange (14 April 2022 onwards) and subsequently. </a:t>
          </a:r>
          <a:r>
            <a:rPr lang="en-NZ" sz="1100" i="1">
              <a:solidFill>
                <a:schemeClr val="dk1"/>
              </a:solidFill>
              <a:effectLst/>
              <a:latin typeface="+mn-lt"/>
              <a:ea typeface="+mn-ea"/>
              <a:cs typeface="+mn-cs"/>
            </a:rPr>
            <a:t>Results will reflect the travel patterns observed when and where surveying could take place.</a:t>
          </a:r>
          <a:r>
            <a:rPr lang="en-NZ" sz="1100">
              <a:solidFill>
                <a:schemeClr val="dk1"/>
              </a:solidFill>
              <a:effectLst/>
              <a:latin typeface="+mn-lt"/>
              <a:ea typeface="+mn-ea"/>
              <a:cs typeface="+mn-cs"/>
            </a:rPr>
            <a:t> </a:t>
          </a:r>
          <a:endParaRPr lang="en-NZ">
            <a:effectLst/>
          </a:endParaRPr>
        </a:p>
        <a:p>
          <a:endParaRPr lang="en-NZ">
            <a:effectLst/>
          </a:endParaRPr>
        </a:p>
        <a:p>
          <a:r>
            <a:rPr lang="en-NZ" sz="1100" b="1">
              <a:solidFill>
                <a:schemeClr val="dk1"/>
              </a:solidFill>
              <a:effectLst/>
              <a:latin typeface="+mn-lt"/>
              <a:ea typeface="+mn-ea"/>
              <a:cs typeface="+mn-cs"/>
            </a:rPr>
            <a:t>Disclaimer</a:t>
          </a:r>
        </a:p>
        <a:p>
          <a:endParaRPr lang="en-NZ">
            <a:effectLst/>
          </a:endParaRPr>
        </a:p>
        <a:p>
          <a:r>
            <a:rPr lang="en-NZ" sz="1100">
              <a:solidFill>
                <a:schemeClr val="dk1"/>
              </a:solidFill>
              <a:effectLst/>
              <a:latin typeface="+mn-lt"/>
              <a:ea typeface="+mn-ea"/>
              <a:cs typeface="+mn-cs"/>
            </a:rPr>
            <a:t>All reasonable endeavours are made to ensure the accuracy of the information in this report. However, the information is provided without warranties of any kind including accuracy, completeness, timeliness or fitness for any particular purpose.</a:t>
          </a:r>
        </a:p>
        <a:p>
          <a:endParaRPr lang="en-NZ">
            <a:effectLst/>
          </a:endParaRPr>
        </a:p>
        <a:p>
          <a:r>
            <a:rPr lang="en-NZ" sz="1100">
              <a:solidFill>
                <a:schemeClr val="dk1"/>
              </a:solidFill>
              <a:effectLst/>
              <a:latin typeface="+mn-lt"/>
              <a:ea typeface="+mn-ea"/>
              <a:cs typeface="+mn-cs"/>
            </a:rPr>
            <a:t>The Ministry of Transport excludes liability for any loss, damage or expense, direct or indirect, and however caused, whether through negligence or otherwise, resulting from any person or organisation's use of, or reliance on, the information provided in this report.</a:t>
          </a:r>
        </a:p>
        <a:p>
          <a:endParaRPr lang="en-NZ">
            <a:effectLst/>
          </a:endParaRPr>
        </a:p>
        <a:p>
          <a:r>
            <a:rPr lang="en-NZ" sz="1100">
              <a:solidFill>
                <a:schemeClr val="dk1"/>
              </a:solidFill>
              <a:effectLst/>
              <a:latin typeface="+mn-lt"/>
              <a:ea typeface="+mn-ea"/>
              <a:cs typeface="+mn-cs"/>
            </a:rPr>
            <a:t>Under the terms of the Creative Commons Attribution 4.0 International (BY) licence, this document, and the information contained within it, can be copied, distributed, adapted and otherwise used provided that – </a:t>
          </a:r>
          <a:endParaRPr lang="en-NZ">
            <a:effectLst/>
          </a:endParaRPr>
        </a:p>
        <a:p>
          <a:r>
            <a:rPr lang="en-NZ" sz="1100">
              <a:solidFill>
                <a:schemeClr val="dk1"/>
              </a:solidFill>
              <a:effectLst/>
              <a:latin typeface="+mn-lt"/>
              <a:ea typeface="+mn-ea"/>
              <a:cs typeface="+mn-cs"/>
            </a:rPr>
            <a:t>-the Ministry of Transport is attributed as the source of the material</a:t>
          </a:r>
          <a:endParaRPr lang="en-NZ">
            <a:effectLst/>
          </a:endParaRPr>
        </a:p>
        <a:p>
          <a:r>
            <a:rPr lang="en-NZ" sz="1100">
              <a:solidFill>
                <a:schemeClr val="dk1"/>
              </a:solidFill>
              <a:effectLst/>
              <a:latin typeface="+mn-lt"/>
              <a:ea typeface="+mn-ea"/>
              <a:cs typeface="+mn-cs"/>
            </a:rPr>
            <a:t>-the material is not misrepresented or distorted through selective use of the material</a:t>
          </a:r>
          <a:endParaRPr lang="en-NZ">
            <a:effectLst/>
          </a:endParaRPr>
        </a:p>
        <a:p>
          <a:r>
            <a:rPr lang="en-NZ" sz="1100">
              <a:solidFill>
                <a:schemeClr val="dk1"/>
              </a:solidFill>
              <a:effectLst/>
              <a:latin typeface="+mn-lt"/>
              <a:ea typeface="+mn-ea"/>
              <a:cs typeface="+mn-cs"/>
            </a:rPr>
            <a:t>-images contained in the material are not copied.</a:t>
          </a:r>
          <a:endParaRPr lang="en-NZ">
            <a:effectLst/>
          </a:endParaRPr>
        </a:p>
        <a:p>
          <a:r>
            <a:rPr lang="en-NZ" sz="1100">
              <a:solidFill>
                <a:schemeClr val="dk1"/>
              </a:solidFill>
              <a:effectLst/>
              <a:latin typeface="+mn-lt"/>
              <a:ea typeface="+mn-ea"/>
              <a:cs typeface="+mn-cs"/>
            </a:rPr>
            <a:t>The terms of the Ministry’s Copyright and disclaimer apply.</a:t>
          </a:r>
          <a:endParaRPr lang="en-NZ">
            <a:effectLst/>
          </a:endParaRPr>
        </a:p>
        <a:p>
          <a:r>
            <a:rPr lang="en-NZ" sz="1100">
              <a:solidFill>
                <a:schemeClr val="dk1"/>
              </a:solidFill>
              <a:effectLst/>
              <a:latin typeface="+mn-lt"/>
              <a:ea typeface="+mn-ea"/>
              <a:cs typeface="+mn-cs"/>
            </a:rPr>
            <a:t> </a:t>
          </a:r>
          <a:endParaRPr lang="en-NZ">
            <a:effectLst/>
          </a:endParaRPr>
        </a:p>
        <a:p>
          <a:r>
            <a:rPr lang="en-NZ" sz="1100" b="1">
              <a:solidFill>
                <a:schemeClr val="dk1"/>
              </a:solidFill>
              <a:effectLst/>
              <a:latin typeface="+mn-lt"/>
              <a:ea typeface="+mn-ea"/>
              <a:cs typeface="+mn-cs"/>
            </a:rPr>
            <a:t>Additional information</a:t>
          </a:r>
          <a:endParaRPr lang="en-NZ" b="1">
            <a:effectLst/>
          </a:endParaRPr>
        </a:p>
        <a:p>
          <a:r>
            <a:rPr lang="en-NZ" sz="1100">
              <a:solidFill>
                <a:schemeClr val="dk1"/>
              </a:solidFill>
              <a:effectLst/>
              <a:latin typeface="+mn-lt"/>
              <a:ea typeface="+mn-ea"/>
              <a:cs typeface="+mn-cs"/>
            </a:rPr>
            <a:t>For more information about the background to the survey see the Ministry of Transport website at www.transport.govt.nz/travelsurvey/</a:t>
          </a:r>
          <a:endParaRPr lang="en-NZ">
            <a:effectLst/>
          </a:endParaRPr>
        </a:p>
        <a:p>
          <a:r>
            <a:rPr lang="en-NZ" sz="1100">
              <a:solidFill>
                <a:schemeClr val="dk1"/>
              </a:solidFill>
              <a:effectLst/>
              <a:latin typeface="+mn-lt"/>
              <a:ea typeface="+mn-ea"/>
              <a:cs typeface="+mn-cs"/>
            </a:rPr>
            <a:t>Enquires relating to the household travel survey may be directed to the Ministry of Transport, PO Box 3175, Wellington, or by email on info@transport.govt.nz or travelsurvey@transport.govt.nz. </a:t>
          </a:r>
          <a:endParaRPr lang="en-NZ">
            <a:effectLst/>
          </a:endParaRPr>
        </a:p>
        <a:p>
          <a:endParaRPr lang="en-N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0:L18" totalsRowShown="0" headerRowDxfId="578" headerRowBorderDxfId="577" tableBorderDxfId="576">
  <tableColumns count="12">
    <tableColumn id="1" xr3:uid="{00000000-0010-0000-0000-000001000000}" name="Mode of travel" dataDxfId="575"/>
    <tableColumn id="2" xr3:uid="{00000000-0010-0000-0000-000002000000}" name="Sample: People with any trips" dataDxfId="574"/>
    <tableColumn id="3" xr3:uid="{00000000-0010-0000-0000-000003000000}" name="Trip legs in sample" dataDxfId="573"/>
    <tableColumn id="4" xr3:uid="{00000000-0010-0000-0000-000004000000}" name="Million km per year" dataDxfId="572"/>
    <tableColumn id="5" xr3:uid="{00000000-0010-0000-0000-000005000000}" name="Million hours per year" dataDxfId="571"/>
    <tableColumn id="6" xr3:uid="{00000000-0010-0000-0000-000006000000}" name="Million trip legs per year" dataDxfId="570"/>
    <tableColumn id="7" xr3:uid="{00000000-0010-0000-0000-000007000000}" name="Mode share of distance" dataDxfId="569"/>
    <tableColumn id="8" xr3:uid="{00000000-0010-0000-0000-000008000000}" name="Mode share of duration" dataDxfId="568"/>
    <tableColumn id="9" xr3:uid="{00000000-0010-0000-0000-000009000000}" name="Mode share of trip legs" dataDxfId="567"/>
    <tableColumn id="10" xr3:uid="{00000000-0010-0000-0000-00000A000000}" name="Km per person per year" dataDxfId="566"/>
    <tableColumn id="11" xr3:uid="{00000000-0010-0000-0000-00000B000000}" name="Hours per person per year" dataDxfId="565"/>
    <tableColumn id="12" xr3:uid="{00000000-0010-0000-0000-00000C000000}" name="Trip legs per person per year" dataDxfId="564"/>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67A0941-5000-344B-AFE2-250CE690F090}" name="Table435" displayName="Table435" ref="A55:L63" totalsRowShown="0" headerRowDxfId="472">
  <autoFilter ref="A55:L63" xr:uid="{467A0941-5000-344B-AFE2-250CE690F0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35A52DE0-3602-FE45-93FC-F62357B9BAEB}" name="Mode of travel"/>
    <tableColumn id="2" xr3:uid="{3A5E0988-CE5D-6740-A868-B492F410DF78}" name="Sample: People with any trips"/>
    <tableColumn id="3" xr3:uid="{0D404BB4-5F71-6C4E-9350-B26610FC735E}" name="Trip legs in sample"/>
    <tableColumn id="4" xr3:uid="{67E10941-88D7-9B4F-935C-064356EDF384}" name="Million km per year"/>
    <tableColumn id="5" xr3:uid="{1C9E60CA-63D9-B248-9C16-94620B5F12DD}" name="Million hours per year"/>
    <tableColumn id="6" xr3:uid="{E9767077-75F1-D241-9A53-0E7A3870DBFA}" name="Million trip legs per year"/>
    <tableColumn id="7" xr3:uid="{BBEE5F28-8634-B440-8144-0C84740A3F4F}" name="Mode share of distance" dataDxfId="471" dataCellStyle="Per cent"/>
    <tableColumn id="8" xr3:uid="{7E6F74FA-F692-A343-ACAC-681542557939}" name="Mode share of duration" dataDxfId="470" dataCellStyle="Per cent"/>
    <tableColumn id="9" xr3:uid="{C0A74C59-C87E-5D4F-8978-95A37D23C26A}" name="Mode share of trip legs" dataDxfId="469" dataCellStyle="Per cent"/>
    <tableColumn id="10" xr3:uid="{0ECBCB01-5301-1A46-A911-7FEE4A14F142}" name="Km per person per year"/>
    <tableColumn id="11" xr3:uid="{F61651F6-E481-7748-A175-FD6D658F78DC}" name="Hours per person per year"/>
    <tableColumn id="12" xr3:uid="{175CCE53-41D5-8E4E-896B-54F13B782431}" name="Trip legs per person per year"/>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0:L18" totalsRowShown="0" headerRowDxfId="468" headerRowBorderDxfId="467" tableBorderDxfId="466">
  <tableColumns count="12">
    <tableColumn id="1" xr3:uid="{00000000-0010-0000-0200-000001000000}" name="Mode of travel" dataDxfId="465"/>
    <tableColumn id="2" xr3:uid="{00000000-0010-0000-0200-000002000000}" name="Sample: People with any trips" dataDxfId="464"/>
    <tableColumn id="3" xr3:uid="{00000000-0010-0000-0200-000003000000}" name="Trip legs in sample" dataDxfId="463"/>
    <tableColumn id="4" xr3:uid="{00000000-0010-0000-0200-000004000000}" name="Million km per year" dataDxfId="462"/>
    <tableColumn id="5" xr3:uid="{00000000-0010-0000-0200-000005000000}" name="Million hours per year" dataDxfId="461"/>
    <tableColumn id="6" xr3:uid="{00000000-0010-0000-0200-000006000000}" name="Million trip legs per year" dataDxfId="460"/>
    <tableColumn id="7" xr3:uid="{00000000-0010-0000-0200-000007000000}" name="Mode share of distance" dataDxfId="459"/>
    <tableColumn id="8" xr3:uid="{00000000-0010-0000-0200-000008000000}" name="Mode share of duration" dataDxfId="458"/>
    <tableColumn id="9" xr3:uid="{00000000-0010-0000-0200-000009000000}" name="Mode share of trip legs" dataDxfId="457"/>
    <tableColumn id="10" xr3:uid="{00000000-0010-0000-0200-00000A000000}" name="Km per person per year" dataDxfId="456"/>
    <tableColumn id="11" xr3:uid="{00000000-0010-0000-0200-00000B000000}" name="Hours per person per year" dataDxfId="455"/>
    <tableColumn id="12" xr3:uid="{00000000-0010-0000-0200-00000C000000}" name="Trip legs per person per year" dataDxfId="454"/>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4A2F0CF-BADF-4A3C-B014-BFE90BDF76EF}" name="Table512" displayName="Table512" ref="A22:L30" totalsRowShown="0" headerRowDxfId="453" headerRowBorderDxfId="452">
  <tableColumns count="12">
    <tableColumn id="1" xr3:uid="{09D69B92-1E5A-4A43-9CC9-9516829BA5E7}" name="Mode of travel" dataDxfId="451"/>
    <tableColumn id="2" xr3:uid="{61C71B0A-99E5-4C15-B648-9B77620B5E53}" name="Sample: People with any trips" dataDxfId="450"/>
    <tableColumn id="3" xr3:uid="{41D73BED-434A-4A4C-BEC0-9900B13849E3}" name="Trip legs in sample" dataDxfId="449"/>
    <tableColumn id="4" xr3:uid="{C2826850-0626-4E3D-813E-691BEF2FF3E8}" name="Million km per year" dataDxfId="448"/>
    <tableColumn id="5" xr3:uid="{113DF72D-95EC-4D92-B81E-0390636BE7E7}" name="Million hours per year" dataDxfId="447"/>
    <tableColumn id="6" xr3:uid="{46B04535-EEAB-47D5-AD5F-54448006A5E3}" name="Million trip legs per year" dataDxfId="446"/>
    <tableColumn id="7" xr3:uid="{17A852A6-9F86-432C-AC32-1F80060E87F9}" name="Mode share of distance" dataDxfId="445"/>
    <tableColumn id="8" xr3:uid="{F0AE5E3F-D907-4C3B-A2F3-27916E859C38}" name="Mode share of duration" dataDxfId="444"/>
    <tableColumn id="9" xr3:uid="{042554C3-49FB-4FBD-A8AB-918D634766E5}" name="Mode share of trip legs" dataDxfId="443"/>
    <tableColumn id="10" xr3:uid="{E7B73919-DA20-4C0D-AD7F-2B42D587170E}" name="Km per person per year" dataDxfId="442"/>
    <tableColumn id="11" xr3:uid="{65D02730-A32F-485B-A943-05A4F4B1DCF8}" name="Hours per person per year" dataDxfId="441"/>
    <tableColumn id="12" xr3:uid="{410D74CB-AEEB-4B0B-8670-6009DFB75BD2}" name="Trip legs per person per year" dataDxfId="440"/>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E4153E4-B5AB-4AC5-BFE5-DA166BC75553}" name="Table520" displayName="Table520" ref="A34:L42" totalsRowShown="0" headerRowDxfId="439" dataDxfId="437" headerRowBorderDxfId="438">
  <tableColumns count="12">
    <tableColumn id="1" xr3:uid="{5237D440-37EC-4A6C-8D11-A6FE1B59C5C5}" name="Mode of travel" dataDxfId="436"/>
    <tableColumn id="2" xr3:uid="{21981602-0D2E-4FF7-B5A7-FE76F5D5F24D}" name="Sample: People with any trips" dataDxfId="435"/>
    <tableColumn id="3" xr3:uid="{F26FBAE4-3B02-40EF-AEEA-B7CE554B7137}" name="Trip legs in sample" dataDxfId="434"/>
    <tableColumn id="4" xr3:uid="{B7FFACDD-8B75-4DFD-A332-CDB1A15B790A}" name="Million km per year" dataDxfId="433"/>
    <tableColumn id="5" xr3:uid="{4FA2D24F-1C05-4948-886D-195B12E6A550}" name="Million hours per year" dataDxfId="432"/>
    <tableColumn id="6" xr3:uid="{2E0CD88B-3331-49C7-BBC9-1CDEE264B199}" name="Million trip legs per year" dataDxfId="431"/>
    <tableColumn id="7" xr3:uid="{B551AAFA-9F9F-4AA9-9318-0EC454472C07}" name="Mode share of distance" dataDxfId="430"/>
    <tableColumn id="8" xr3:uid="{38C63E64-E5BB-47B9-9641-D1B153C46C3A}" name="Mode share of duration" dataDxfId="429"/>
    <tableColumn id="9" xr3:uid="{120FEC4D-F2F5-44AA-BDC4-15B1324BD6EF}" name="Mode share of trip legs" dataDxfId="428"/>
    <tableColumn id="10" xr3:uid="{0AD8B11C-7BF1-4B6A-969A-9098E979972F}" name="Km per person per year" dataDxfId="427"/>
    <tableColumn id="11" xr3:uid="{954E0729-391F-4980-AAF0-EC771BE102EF}" name="Hours per person per year" dataDxfId="426"/>
    <tableColumn id="12" xr3:uid="{C995FEA2-5C9C-4D20-B59E-D66E42CA9C35}" name="Trip legs per person per year" dataDxfId="425"/>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A55976B-F76A-7046-9B94-C54C785BD11F}" name="Table528" displayName="Table528" ref="A46:L54" totalsRowShown="0" headerRowDxfId="424" headerRowBorderDxfId="423">
  <tableColumns count="12">
    <tableColumn id="1" xr3:uid="{4C0DD38B-DF92-0B47-A739-F84960751EC0}" name="Mode of travel" dataDxfId="422"/>
    <tableColumn id="2" xr3:uid="{5C2601DF-B9CE-5044-BC2C-CB23DD32DEDA}" name="Sample: People with any trips" dataDxfId="421"/>
    <tableColumn id="3" xr3:uid="{8E5B68EF-A9B0-1B4A-8C11-67EECD518678}" name="Trip legs in sample" dataDxfId="420"/>
    <tableColumn id="4" xr3:uid="{505E2CC1-8843-6749-9A78-1F846D90890D}" name="Million km per year" dataDxfId="419"/>
    <tableColumn id="5" xr3:uid="{C875659E-2FCF-F44D-94D3-FDA57ED9304D}" name="Million hours per year" dataDxfId="418"/>
    <tableColumn id="6" xr3:uid="{CCD4A3A4-132F-9E49-9872-F4F92DAA3A09}" name="Million trip legs per year" dataDxfId="417"/>
    <tableColumn id="7" xr3:uid="{844EFA37-0C32-3E4A-B254-4CBEBFFE6877}" name="Mode share of distance" dataDxfId="416" dataCellStyle="Per cent"/>
    <tableColumn id="8" xr3:uid="{EFDD6F0D-0ED1-B942-8331-1D8B7A3C49BE}" name="Mode share of duration" dataDxfId="415" dataCellStyle="Per cent"/>
    <tableColumn id="9" xr3:uid="{38DB8437-0C4D-A743-935E-6F43D78B1349}" name="Mode share of trip legs" dataDxfId="414" dataCellStyle="Per cent"/>
    <tableColumn id="10" xr3:uid="{CB0A4E59-AAA1-BE47-808D-F90046623B66}" name="Km per person per year" dataDxfId="413"/>
    <tableColumn id="11" xr3:uid="{11C75D92-FC36-464F-B201-ACF9D952D52E}" name="Hours per person per year" dataDxfId="412"/>
    <tableColumn id="12" xr3:uid="{C5EEA64C-2526-4F4E-A74D-BE896808A5C7}" name="Trip legs per person per year" dataDxfId="411"/>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755AC4B-C5C8-DF4B-8C01-8931CF2D5E09}" name="Table536" displayName="Table536" ref="A58:L66" totalsRowShown="0" headerRowDxfId="410">
  <autoFilter ref="A58:L66" xr:uid="{5755AC4B-C5C8-DF4B-8C01-8931CF2D5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40698A7-3627-034B-937F-48C74954D2E5}" name="Mode of travel"/>
    <tableColumn id="2" xr3:uid="{64494CC6-F501-694E-A6F9-1262E5F7E618}" name="Sample: People with any trips"/>
    <tableColumn id="3" xr3:uid="{6B514E97-D362-824B-BA3A-9C9AB1027F70}" name="Trip legs in sample"/>
    <tableColumn id="4" xr3:uid="{39CDC7DB-C465-3749-ACD8-D51C45F7E299}" name="Million km per year"/>
    <tableColumn id="5" xr3:uid="{BECC1C58-E49F-7146-B559-379D910359A9}" name="Million hours per year"/>
    <tableColumn id="6" xr3:uid="{D4432035-1294-0A48-8D5E-E33B6DE4C2D9}" name="Million trip legs per year"/>
    <tableColumn id="7" xr3:uid="{97B9009B-4EFA-E945-967E-8F59CCB88A2E}" name="Mode share of distance"/>
    <tableColumn id="8" xr3:uid="{DE2A2CDF-1BC2-1F46-95D5-DF9C34F9D6BD}" name="Mode share of duration"/>
    <tableColumn id="9" xr3:uid="{8FECD5C2-C4AF-C44E-B9D0-1787197FAC47}" name="Mode share of trip legs"/>
    <tableColumn id="10" xr3:uid="{D63C22B6-58D1-C14B-87A3-3525A0783F5A}" name="Km per person per year"/>
    <tableColumn id="11" xr3:uid="{01C31D86-F615-6E4B-ABD4-80D355EE0229}" name="Hours per person per year"/>
    <tableColumn id="12" xr3:uid="{5370E9C9-8CBE-9042-A20F-59A8B7F238DA}" name="Trip legs per person per year"/>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10:L18" totalsRowShown="0" headerRowDxfId="409" headerRowBorderDxfId="408" tableBorderDxfId="407">
  <tableColumns count="12">
    <tableColumn id="1" xr3:uid="{00000000-0010-0000-0300-000001000000}" name="Mode of travel" dataDxfId="406"/>
    <tableColumn id="2" xr3:uid="{00000000-0010-0000-0300-000002000000}" name="Sample: People with any trips" dataDxfId="405"/>
    <tableColumn id="3" xr3:uid="{00000000-0010-0000-0300-000003000000}" name="Trip legs in sample" dataDxfId="404"/>
    <tableColumn id="4" xr3:uid="{00000000-0010-0000-0300-000004000000}" name="Million km per year" dataDxfId="403"/>
    <tableColumn id="5" xr3:uid="{00000000-0010-0000-0300-000005000000}" name="Million hours per year" dataDxfId="402"/>
    <tableColumn id="6" xr3:uid="{00000000-0010-0000-0300-000006000000}" name="Million trip legs per year" dataDxfId="401"/>
    <tableColumn id="7" xr3:uid="{00000000-0010-0000-0300-000007000000}" name="Mode share of distance" dataDxfId="400"/>
    <tableColumn id="8" xr3:uid="{00000000-0010-0000-0300-000008000000}" name="Mode share of duration" dataDxfId="399"/>
    <tableColumn id="9" xr3:uid="{00000000-0010-0000-0300-000009000000}" name="Mode share of trip legs" dataDxfId="398"/>
    <tableColumn id="10" xr3:uid="{00000000-0010-0000-0300-00000A000000}" name="Km per person per year" dataDxfId="397"/>
    <tableColumn id="11" xr3:uid="{00000000-0010-0000-0300-00000B000000}" name="Hours per person per year" dataDxfId="396"/>
    <tableColumn id="12" xr3:uid="{00000000-0010-0000-0300-00000C000000}" name="Trip legs per person per year" dataDxfId="395"/>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1753A31-5562-4A0D-AF74-C3A6EB7C44DB}" name="Table613" displayName="Table613" ref="A22:L30" totalsRowShown="0" headerRowDxfId="394" headerRowBorderDxfId="393">
  <tableColumns count="12">
    <tableColumn id="1" xr3:uid="{671E93D9-E752-4498-8C76-71B2F9DEB246}" name="Mode of travel" dataDxfId="392"/>
    <tableColumn id="2" xr3:uid="{379502A9-226B-4E12-9E6A-80DD9A7550AA}" name="Sample: People with any trips" dataDxfId="391"/>
    <tableColumn id="3" xr3:uid="{4F29B47A-CD4C-4C29-8334-5575C6CE15F5}" name="Trip legs in sample" dataDxfId="390"/>
    <tableColumn id="4" xr3:uid="{10FA96F1-1FC6-418D-B820-C12C23688D15}" name="Million km per year" dataDxfId="389"/>
    <tableColumn id="5" xr3:uid="{BB66B279-E9E2-4755-95F2-389ED816BD37}" name="Million hours per year" dataDxfId="388"/>
    <tableColumn id="6" xr3:uid="{1BD5825D-1482-4103-91E6-4D6AC3A40A85}" name="Million trip legs per year" dataDxfId="387"/>
    <tableColumn id="7" xr3:uid="{D81DC559-1C16-41F1-8250-13C13A3BF87F}" name="Mode share of distance" dataDxfId="386"/>
    <tableColumn id="8" xr3:uid="{747D03AA-842E-4513-BC28-3CF6CFFC0DF1}" name="Mode share of duration" dataDxfId="385"/>
    <tableColumn id="9" xr3:uid="{EE841EFB-6D7D-442F-8383-EF0534622403}" name="Mode share of trip legs" dataDxfId="384"/>
    <tableColumn id="10" xr3:uid="{988395F9-43B7-419E-A1D4-77327C90B945}" name="Km per person per year" dataDxfId="383"/>
    <tableColumn id="11" xr3:uid="{C5F85027-AC1D-4C48-A8FE-149E94D11C82}" name="Hours per person per year" dataDxfId="382"/>
    <tableColumn id="12" xr3:uid="{34E88541-ED3F-4A45-AD78-FA50AAC3B708}" name="Trip legs per person per year" dataDxfId="381"/>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CC84848-2F40-422D-B512-BA150ACC86D8}" name="Table621" displayName="Table621" ref="A34:L42" totalsRowShown="0" headerRowDxfId="380" headerRowBorderDxfId="379">
  <tableColumns count="12">
    <tableColumn id="1" xr3:uid="{887E1BDA-2E91-4A94-8520-17C3A88AC118}" name="Mode of travel" dataDxfId="378"/>
    <tableColumn id="2" xr3:uid="{E3C9393D-AD3F-4522-900F-FA073E20B60E}" name="Sample: People with any trips" dataDxfId="377"/>
    <tableColumn id="3" xr3:uid="{A0D4AB6E-6FA1-4F31-86A3-D6B9B136C9FC}" name="Trip legs in sample" dataDxfId="376"/>
    <tableColumn id="4" xr3:uid="{29C66516-1F30-4240-8C75-76E405029774}" name="Million km per year" dataDxfId="375"/>
    <tableColumn id="5" xr3:uid="{F7DB93B5-8739-4CC6-9A49-7E81F560474C}" name="Million hours per year" dataDxfId="374"/>
    <tableColumn id="6" xr3:uid="{35A72C0C-C26E-428C-B581-1BA48819E4E5}" name="Million trip legs per year" dataDxfId="373"/>
    <tableColumn id="7" xr3:uid="{EF3363AE-E703-4649-8D49-244CDA1BAFFF}" name="Mode share of distance" dataDxfId="372"/>
    <tableColumn id="8" xr3:uid="{9BFB70A7-94E5-4382-9D31-A478E6E1D2AC}" name="Mode share of duration" dataDxfId="371"/>
    <tableColumn id="9" xr3:uid="{AC53F908-4238-4300-8406-1B28C810CAF7}" name="Mode share of trip legs" dataDxfId="370"/>
    <tableColumn id="10" xr3:uid="{C1B34895-EB75-4217-9780-0BCAE0AE8D49}" name="Km per person per year" dataDxfId="369"/>
    <tableColumn id="11" xr3:uid="{B17CEC35-CF59-4D66-B798-BB005845EFA3}" name="Hours per person per year" dataDxfId="368"/>
    <tableColumn id="12" xr3:uid="{55C6AACA-6ABF-4563-9641-EF968BC93ADC}" name="Trip legs per person per year" dataDxfId="367"/>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E58829D-3E41-9D41-B796-2E60AC7F01B0}" name="Table629" displayName="Table629" ref="A46:L54" totalsRowShown="0" headerRowDxfId="366" headerRowBorderDxfId="365">
  <tableColumns count="12">
    <tableColumn id="1" xr3:uid="{CF8F3D8D-CC92-FE46-9EC2-DD7E297035B4}" name="Mode of travel" dataDxfId="364"/>
    <tableColumn id="2" xr3:uid="{2941BAF2-9312-BC40-A849-446333A4F297}" name="Sample: People with any trips" dataDxfId="363"/>
    <tableColumn id="3" xr3:uid="{D368DFBB-521B-0247-BF14-DE17C58A8BAF}" name="Trip legs in sample" dataDxfId="362"/>
    <tableColumn id="4" xr3:uid="{456BAAAF-8F14-C54E-B97E-DCD1DAD4BF11}" name="Million km per year" dataDxfId="361"/>
    <tableColumn id="5" xr3:uid="{7E23FADB-DDA0-7842-89A1-C2A7E77274C6}" name="Million hours per year" dataDxfId="360"/>
    <tableColumn id="6" xr3:uid="{9B301C3C-A7B3-F647-8FC5-AC4F0D1C6BB3}" name="Million trip legs per year" dataDxfId="359"/>
    <tableColumn id="7" xr3:uid="{71501265-AD63-3344-B2C9-EDF9A581433B}" name="Mode share of distance" dataDxfId="358" dataCellStyle="Per cent"/>
    <tableColumn id="8" xr3:uid="{F6870A99-18CE-A840-9ABF-7DB9B811CE4A}" name="Mode share of duration" dataDxfId="357" dataCellStyle="Per cent"/>
    <tableColumn id="9" xr3:uid="{164D3F72-1A56-F74E-9A0F-CF56FD99B932}" name="Mode share of trip legs" dataDxfId="356" dataCellStyle="Per cent"/>
    <tableColumn id="10" xr3:uid="{1555448C-287A-AB4F-AEF9-1C1FC96796BE}" name="Km per person per year" dataDxfId="355"/>
    <tableColumn id="11" xr3:uid="{8C5A5F92-C49F-6B43-91AE-0692BC486448}" name="Hours per person per year" dataDxfId="354"/>
    <tableColumn id="12" xr3:uid="{A18C2E9F-AB1A-D34F-9F27-BB4B74DED344}" name="Trip legs per person per year" dataDxfId="35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8F7B04-60D6-4057-8EC5-7FDEB9D6B222}" name="Table32" displayName="Table32" ref="A22:L30" totalsRowShown="0" headerRowDxfId="563" headerRowBorderDxfId="562">
  <tableColumns count="12">
    <tableColumn id="1" xr3:uid="{3F6B0D41-80CD-4BFA-9B05-64C0B3FC28F0}" name="Mode of travel" dataDxfId="561"/>
    <tableColumn id="2" xr3:uid="{7A164662-8B06-4AD4-AF8F-40640CA9E1CF}" name="Sample: People with any trips" dataDxfId="560"/>
    <tableColumn id="3" xr3:uid="{DF9A544C-474B-4C67-B97D-07D8AD14B103}" name="Trip legs in sample" dataDxfId="559"/>
    <tableColumn id="4" xr3:uid="{0B9A5DFA-B4F2-4EB9-BF3B-44CAE0097293}" name="Million km per year" dataDxfId="558"/>
    <tableColumn id="5" xr3:uid="{2AC96064-C42E-480C-BF85-C423CE6C1AB3}" name="Million hours per year" dataDxfId="557"/>
    <tableColumn id="6" xr3:uid="{30B50955-F640-449C-BD79-D5D31AC3E327}" name="Million trip legs per year" dataDxfId="556"/>
    <tableColumn id="7" xr3:uid="{4384AB3D-EE48-4A72-832A-236B5F15E206}" name="Mode share of distance" dataDxfId="555"/>
    <tableColumn id="8" xr3:uid="{2E8FC5AF-D391-47A4-9313-A91793B78391}" name="Mode share of duration" dataDxfId="554"/>
    <tableColumn id="9" xr3:uid="{5B8EAB20-7CD5-4628-9789-A0565B35BC40}" name="Mode share of trip legs" dataDxfId="553"/>
    <tableColumn id="10" xr3:uid="{D6FDF3A3-33DC-418F-997A-92AB418AFF83}" name="Km per person per year" dataDxfId="552"/>
    <tableColumn id="11" xr3:uid="{E1FD50FD-CD8E-408D-843E-259C40DDCD7E}" name="Hours per person per year" dataDxfId="551"/>
    <tableColumn id="12" xr3:uid="{659727E1-DD91-48B1-85BB-B94A6390842B}" name="Trip legs per person per year" dataDxfId="550"/>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125D370-7816-544F-8E39-9B4B166E12AD}" name="Table637" displayName="Table637" ref="A58:L66" totalsRowShown="0" headerRowDxfId="352">
  <autoFilter ref="A58:L66" xr:uid="{9125D370-7816-544F-8E39-9B4B166E12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6392FA5-E248-EF41-ACD2-737915ED494D}" name="Mode of travel"/>
    <tableColumn id="2" xr3:uid="{E9336CBF-599C-A74D-A8F1-E2B6D2DB9151}" name="Sample: People with any trips"/>
    <tableColumn id="3" xr3:uid="{7D56FD52-EC6F-E74B-A130-FE2DA9A60403}" name="Trip legs in sample"/>
    <tableColumn id="4" xr3:uid="{10A1B0D1-95F5-254E-B678-69BD089B6FEF}" name="Million km per year"/>
    <tableColumn id="5" xr3:uid="{5BD52FD2-96B6-9C48-B78B-A06DC7B6A51E}" name="Million hours per year"/>
    <tableColumn id="6" xr3:uid="{9DD9AD8B-A5CE-2640-8264-D2E2CEC54B87}" name="Million trip legs per year"/>
    <tableColumn id="7" xr3:uid="{0EF71BA3-F252-214B-B4FD-11D28BEA5121}" name="Mode share of distance" dataDxfId="351" dataCellStyle="Per cent"/>
    <tableColumn id="8" xr3:uid="{52F44877-0FF8-5F46-8257-0A241E982F7D}" name="Mode share of duration" dataDxfId="350" dataCellStyle="Per cent"/>
    <tableColumn id="9" xr3:uid="{44F75F36-A4CD-234A-A366-3640833D1989}" name="Mode share of trip legs" dataDxfId="349" dataCellStyle="Per cent"/>
    <tableColumn id="10" xr3:uid="{21C7DEEC-0D56-5348-A446-579CEFA0B2C9}" name="Km per person per year"/>
    <tableColumn id="11" xr3:uid="{6B54CF58-C858-2242-9472-C8C2523B2D4D}" name="Hours per person per year"/>
    <tableColumn id="12" xr3:uid="{B7B15917-6A42-ED46-B60E-C243DACCDA3C}" name="Trip legs per person per year"/>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10:L18" totalsRowShown="0" headerRowDxfId="348" headerRowBorderDxfId="347" tableBorderDxfId="346">
  <tableColumns count="12">
    <tableColumn id="1" xr3:uid="{00000000-0010-0000-0400-000001000000}" name="Mode of travel" dataDxfId="345"/>
    <tableColumn id="2" xr3:uid="{00000000-0010-0000-0400-000002000000}" name="Sample: People with any trips" dataDxfId="344"/>
    <tableColumn id="3" xr3:uid="{00000000-0010-0000-0400-000003000000}" name="Trip legs in sample" dataDxfId="343"/>
    <tableColumn id="4" xr3:uid="{00000000-0010-0000-0400-000004000000}" name="Million km per year" dataDxfId="342"/>
    <tableColumn id="5" xr3:uid="{00000000-0010-0000-0400-000005000000}" name="Million hours per year" dataDxfId="341"/>
    <tableColumn id="6" xr3:uid="{00000000-0010-0000-0400-000006000000}" name="Million trip legs per year" dataDxfId="340"/>
    <tableColumn id="7" xr3:uid="{00000000-0010-0000-0400-000007000000}" name="Mode share of distance" dataDxfId="339"/>
    <tableColumn id="8" xr3:uid="{00000000-0010-0000-0400-000008000000}" name="Mode share of duration" dataDxfId="338"/>
    <tableColumn id="9" xr3:uid="{00000000-0010-0000-0400-000009000000}" name="Mode share of trip legs" dataDxfId="337"/>
    <tableColumn id="10" xr3:uid="{00000000-0010-0000-0400-00000A000000}" name="Km per person per year" dataDxfId="336"/>
    <tableColumn id="11" xr3:uid="{00000000-0010-0000-0400-00000B000000}" name="Hours per person per year" dataDxfId="335"/>
    <tableColumn id="12" xr3:uid="{00000000-0010-0000-0400-00000C000000}" name="Trip legs per person per year" dataDxfId="334"/>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703677B-580D-4958-8861-1D65D73EBED5}" name="Table714" displayName="Table714" ref="A22:L30" totalsRowShown="0" headerRowDxfId="333" headerRowBorderDxfId="332">
  <tableColumns count="12">
    <tableColumn id="1" xr3:uid="{222A0AAA-EC8E-4D5B-BE0D-9380A7F98557}" name="Mode of travel" dataDxfId="331"/>
    <tableColumn id="2" xr3:uid="{4F03C721-56DD-440C-B99F-F87363E9C45B}" name="Sample: People with any trips" dataDxfId="330"/>
    <tableColumn id="3" xr3:uid="{8999B01A-4DC0-4A02-A352-E772FE145446}" name="Trip legs in sample" dataDxfId="329"/>
    <tableColumn id="4" xr3:uid="{9222BD90-5FCE-4B98-BAEB-90AE16063F25}" name="Million km per year" dataDxfId="328"/>
    <tableColumn id="5" xr3:uid="{389DBE21-C2B2-4018-85D4-75B4C95FD528}" name="Million hours per year" dataDxfId="327"/>
    <tableColumn id="6" xr3:uid="{B8DC634B-C5E5-4A90-9DBD-F17E3C73C18B}" name="Million trip legs per year" dataDxfId="326"/>
    <tableColumn id="7" xr3:uid="{7D4BCAC2-F034-4E08-AB2F-BF03F8293D81}" name="Mode share of distance" dataDxfId="325"/>
    <tableColumn id="8" xr3:uid="{55721B54-6D99-47F6-B07A-C5CCCD4236E8}" name="Mode share of duration" dataDxfId="324"/>
    <tableColumn id="9" xr3:uid="{82BB5760-9F08-4CAF-B5F7-280B4F20992E}" name="Mode share of trip legs" dataDxfId="323"/>
    <tableColumn id="10" xr3:uid="{15C67D04-8513-4BDF-A74F-30753F16505E}" name="Km per person per year" dataDxfId="322"/>
    <tableColumn id="11" xr3:uid="{56E3DD55-B387-4BDA-A1F6-92BDCA61A98A}" name="Hours per person per year" dataDxfId="321"/>
    <tableColumn id="12" xr3:uid="{C7B8FE81-139A-4C86-9CA5-928F4E2FAC98}" name="Trip legs per person per year" dataDxfId="320"/>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F696657-73D0-4C19-B3E6-7C859F8C90B6}" name="Table722" displayName="Table722" ref="A34:L42" totalsRowShown="0" headerRowDxfId="319" headerRowBorderDxfId="318">
  <tableColumns count="12">
    <tableColumn id="1" xr3:uid="{B1368917-6C56-4DD9-81E8-C85539FAD097}" name="Mode of travel" dataDxfId="317"/>
    <tableColumn id="2" xr3:uid="{231D22EA-CAFE-4ED5-B2E7-86AC4388D877}" name="Sample: People with any trips" dataDxfId="316"/>
    <tableColumn id="3" xr3:uid="{D8900166-87E9-496D-AB38-91204D31EE75}" name="Trip legs in sample" dataDxfId="315"/>
    <tableColumn id="4" xr3:uid="{25EE3B77-4ACC-40B7-BECB-EC50FAA87386}" name="Million km per year" dataDxfId="314"/>
    <tableColumn id="5" xr3:uid="{05BB81EC-3493-46B6-B2D7-CD3A7EF39EB1}" name="Million hours per year" dataDxfId="313"/>
    <tableColumn id="6" xr3:uid="{99C30FAC-4306-454F-BABC-242756B30214}" name="Million trip legs per year" dataDxfId="312"/>
    <tableColumn id="7" xr3:uid="{D8AC7C35-4F74-46D4-ACA1-07C0BDF4184C}" name="Mode share of distance" dataDxfId="311"/>
    <tableColumn id="8" xr3:uid="{352AFB1B-5D77-4855-9D1F-3B11E1D2E558}" name="Mode share of duration" dataDxfId="310"/>
    <tableColumn id="9" xr3:uid="{62F09C55-368B-4A00-BC80-30929AE54429}" name="Mode share of trip legs" dataDxfId="309"/>
    <tableColumn id="10" xr3:uid="{6DB91F68-3810-48BD-BD4B-55C2A7E79D7E}" name="Km per person per year" dataDxfId="308"/>
    <tableColumn id="11" xr3:uid="{74157D06-96DE-46D1-866C-5EFE16A72F7E}" name="Hours per person per year" dataDxfId="307"/>
    <tableColumn id="12" xr3:uid="{1F47B4C5-7B2A-4A7D-AFDE-F60366FC9777}" name="Trip legs per person per year" dataDxfId="306"/>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DE11474-8726-4745-BA6A-893950E0F638}" name="Table730" displayName="Table730" ref="A46:L54" totalsRowShown="0">
  <tableColumns count="12">
    <tableColumn id="1" xr3:uid="{6659314A-C026-C24A-8ABF-28AC1E9ACA53}" name="Mode of travel"/>
    <tableColumn id="2" xr3:uid="{36824D77-475E-814A-A089-6C0E9446AE49}" name="Sample: People with any trips" dataDxfId="305"/>
    <tableColumn id="3" xr3:uid="{98230583-A44E-D349-8B28-A4C20C599B0E}" name="Trip legs in sample" dataDxfId="304"/>
    <tableColumn id="4" xr3:uid="{AA94CD28-0727-494C-9486-D23004BA700B}" name="Million km per year" dataDxfId="303"/>
    <tableColumn id="5" xr3:uid="{3A90C4B2-BD05-8D49-B42A-26C57B73F25D}" name="Million hours per year" dataDxfId="302"/>
    <tableColumn id="6" xr3:uid="{770AECE7-B756-C840-90BC-F1D3E6C4E50E}" name="Million trip legs per year" dataDxfId="301"/>
    <tableColumn id="7" xr3:uid="{61CBF7BC-0575-2843-B4B5-6AAAEBE8AA40}" name="Mode share of distance" dataDxfId="300"/>
    <tableColumn id="8" xr3:uid="{5C6D21A0-756E-7F41-B97E-7E63D7AF3F82}" name="Mode share of duration" dataDxfId="299"/>
    <tableColumn id="9" xr3:uid="{D14ABDD0-EBCB-D849-9BFE-2C8F0235C891}" name="Mode share of trip legs" dataDxfId="298"/>
    <tableColumn id="10" xr3:uid="{4CEA3E87-55F2-9144-82B5-B3B818D63E38}" name="Km per person per year" dataDxfId="297"/>
    <tableColumn id="11" xr3:uid="{2CEE9EB4-5061-D347-890A-E1AB5F291BBF}" name="Hours per person per year" dataDxfId="296"/>
    <tableColumn id="12" xr3:uid="{E41AD101-5ACA-0F43-94B4-FB0DA6251EFB}" name="Trip legs per person per year" dataDxfId="295"/>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D47A6B8-D5F7-CA41-A901-38CC371423F0}" name="Table738" displayName="Table738" ref="A58:L66" totalsRowShown="0" headerRowDxfId="294">
  <autoFilter ref="A58:L66" xr:uid="{CD47A6B8-D5F7-CA41-A901-38CC371423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3CDC3A5-85BA-6D49-9D85-98297E3261FE}" name="Mode of travel"/>
    <tableColumn id="2" xr3:uid="{11F4ECC3-287A-B94E-BAEF-7803A3656389}" name="Sample: People with any trips"/>
    <tableColumn id="3" xr3:uid="{21CD13A6-EA6A-5C4B-92B9-8BD0E00D53C2}" name="Trip legs in sample"/>
    <tableColumn id="4" xr3:uid="{2FB85A7A-BB5E-B445-B9C8-E97EFF3F823D}" name="Million km per year"/>
    <tableColumn id="5" xr3:uid="{E46E3825-CC84-8449-B305-A4DA9C41316A}" name="Million hours per year"/>
    <tableColumn id="6" xr3:uid="{68547FEF-4C42-C942-9DF2-5073995B4A1C}" name="Million trip legs per year"/>
    <tableColumn id="7" xr3:uid="{7E32F414-87FE-4942-814A-7CDFB6FB36A0}" name="Mode share of distance"/>
    <tableColumn id="8" xr3:uid="{9E8B04F9-E2BD-904D-9858-7DF6FC6172F5}" name="Mode share of duration"/>
    <tableColumn id="9" xr3:uid="{23249605-6FD3-FA4E-ABF6-2275D69DCA5F}" name="Mode share of trip legs"/>
    <tableColumn id="10" xr3:uid="{C10816F2-716A-B54B-8AC4-FAEF6F70AC3F}" name="Km per person per year"/>
    <tableColumn id="11" xr3:uid="{C8C8A836-3B77-B545-A7C7-6631E91FD572}" name="Hours per person per year"/>
    <tableColumn id="12" xr3:uid="{39327739-8F8F-6D43-BDA9-9EE3B0F4D67B}" name="Trip legs per person per year"/>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10:L18" totalsRowShown="0" headerRowDxfId="293" headerRowBorderDxfId="292" tableBorderDxfId="291">
  <tableColumns count="12">
    <tableColumn id="1" xr3:uid="{00000000-0010-0000-0500-000001000000}" name="Mode of travel" dataDxfId="290"/>
    <tableColumn id="2" xr3:uid="{00000000-0010-0000-0500-000002000000}" name="Sample: People with any trips" dataDxfId="289"/>
    <tableColumn id="3" xr3:uid="{00000000-0010-0000-0500-000003000000}" name="Trip legs in sample" dataDxfId="288"/>
    <tableColumn id="4" xr3:uid="{00000000-0010-0000-0500-000004000000}" name="Million km per year" dataDxfId="287"/>
    <tableColumn id="5" xr3:uid="{00000000-0010-0000-0500-000005000000}" name="Million hours per year" dataDxfId="286"/>
    <tableColumn id="6" xr3:uid="{00000000-0010-0000-0500-000006000000}" name="Million trip legs per year" dataDxfId="285"/>
    <tableColumn id="7" xr3:uid="{00000000-0010-0000-0500-000007000000}" name="Mode share of distance" dataDxfId="284"/>
    <tableColumn id="8" xr3:uid="{00000000-0010-0000-0500-000008000000}" name="Mode share of duration" dataDxfId="283"/>
    <tableColumn id="9" xr3:uid="{00000000-0010-0000-0500-000009000000}" name="Mode share of trip legs" dataDxfId="282"/>
    <tableColumn id="10" xr3:uid="{00000000-0010-0000-0500-00000A000000}" name="Km per person per year" dataDxfId="281"/>
    <tableColumn id="11" xr3:uid="{00000000-0010-0000-0500-00000B000000}" name="Hours per person per year" dataDxfId="280"/>
    <tableColumn id="12" xr3:uid="{00000000-0010-0000-0500-00000C000000}" name="Trip legs per person per year" dataDxfId="279"/>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6D90690-F532-45D4-9C83-025FEFD4520C}" name="Table815" displayName="Table815" ref="A22:L28" totalsRowShown="0" headerRowDxfId="278" headerRowBorderDxfId="277">
  <tableColumns count="12">
    <tableColumn id="1" xr3:uid="{8CA1075D-08A7-42D7-A97D-30C4EF860CDC}" name="Mode of travel" dataDxfId="276"/>
    <tableColumn id="2" xr3:uid="{7B3ABCD1-77AF-4377-A95F-AF9AA8809F82}" name="Sample: People with any trips" dataDxfId="275"/>
    <tableColumn id="3" xr3:uid="{9AD51D79-FD46-4A97-8D3A-6E0C4D4C47A0}" name="Trip legs in sample" dataDxfId="274"/>
    <tableColumn id="4" xr3:uid="{4AA27E70-8979-413B-9AB9-09320E982D94}" name="Million km per year" dataDxfId="273"/>
    <tableColumn id="5" xr3:uid="{63AF3D8C-CBBC-4FFB-A224-8A46A2CA2C3A}" name="Million hours per year" dataDxfId="272"/>
    <tableColumn id="6" xr3:uid="{4F152436-0E43-4CBE-9879-0F22950CF9C7}" name="Million trip legs per year" dataDxfId="271"/>
    <tableColumn id="7" xr3:uid="{73AA103B-4B72-4E3E-BC2E-1D9FC5DE5C3F}" name="Mode share of distance" dataDxfId="270"/>
    <tableColumn id="8" xr3:uid="{557ACF22-EAA0-47E1-ADB8-FCC1A80543E3}" name="Mode share of duration" dataDxfId="269"/>
    <tableColumn id="9" xr3:uid="{FBB02DB7-3EAA-4278-B140-EFB57CFE7FF3}" name="Mode share of trip legs" dataDxfId="268"/>
    <tableColumn id="10" xr3:uid="{C951A2BE-EB2F-46F6-8B85-F401F779B8B9}" name="Km per person per year" dataDxfId="267"/>
    <tableColumn id="11" xr3:uid="{C1919BE7-BA09-400A-B6FD-2BD1421141CD}" name="Hours per person per year" dataDxfId="266"/>
    <tableColumn id="12" xr3:uid="{52CFB400-D2F9-4833-A66F-0127B329727A}" name="Trip legs per person per year" dataDxfId="265"/>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7E7A091-5D3D-40BD-BCEB-0043F5251D07}" name="Table823" displayName="Table823" ref="A32:L39" totalsRowShown="0" headerRowDxfId="264" dataDxfId="262" headerRowBorderDxfId="263">
  <tableColumns count="12">
    <tableColumn id="1" xr3:uid="{1128E0DD-9568-4477-99BE-7FB81CE739BA}" name="Mode of travel" dataDxfId="261"/>
    <tableColumn id="2" xr3:uid="{1C1F54C1-2FE9-4B12-97C6-E2A842C6AA16}" name="Sample: People with any trips" dataDxfId="260"/>
    <tableColumn id="3" xr3:uid="{5D50A1CF-EA20-48BD-BB08-924A0AF672DD}" name="Trip legs in sample" dataDxfId="259"/>
    <tableColumn id="4" xr3:uid="{8D6C49F2-E825-4E76-98B3-11709E82EA26}" name="Million km per year" dataDxfId="258"/>
    <tableColumn id="5" xr3:uid="{0EFFF0F4-8785-47C5-BA9B-8DE2AB5DCFF1}" name="Million hours per year" dataDxfId="257"/>
    <tableColumn id="6" xr3:uid="{BD9F227C-07AA-4E68-AAC1-8396C77002D4}" name="Million trip legs per year" dataDxfId="256"/>
    <tableColumn id="7" xr3:uid="{3AB152D1-23B9-4A11-A3A4-16830AF9B78C}" name="Mode share of distance" dataDxfId="255"/>
    <tableColumn id="8" xr3:uid="{C6FF0D2C-DFB3-4EC2-99CD-5CB4B4431E93}" name="Mode share of duration" dataDxfId="254"/>
    <tableColumn id="9" xr3:uid="{D695E941-41F1-431A-8B2D-0F1BB6D4BBEA}" name="Mode share of trip legs" dataDxfId="253"/>
    <tableColumn id="10" xr3:uid="{44792D72-AB91-4038-A5CA-EACFD8EB4294}" name="Km per person per year" dataDxfId="252"/>
    <tableColumn id="11" xr3:uid="{10BA3E9B-6105-4990-813B-9F075DDA517E}" name="Hours per person per year" dataDxfId="251"/>
    <tableColumn id="12" xr3:uid="{A7925AB0-638B-4F0B-BADA-728ADD71F343}" name="Trip legs per person per year" dataDxfId="250"/>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936CF0C-71F6-7544-AB83-A39776193A23}" name="Table831" displayName="Table831" ref="A43:L50" totalsRowShown="0">
  <tableColumns count="12">
    <tableColumn id="1" xr3:uid="{5573B7DE-E13D-EE4C-9BC6-000F4B1E370D}" name="Mode of travel"/>
    <tableColumn id="2" xr3:uid="{1552CB26-E8F2-0C4D-82AC-B4B3EC6C694C}" name="Sample: People with any trips"/>
    <tableColumn id="3" xr3:uid="{1A8650B5-D5FE-2D41-8AFA-AC3480FDEA84}" name="Trip legs in sample"/>
    <tableColumn id="4" xr3:uid="{74997B5E-B06B-5A41-863A-8CCF16DF7502}" name="Million km per year"/>
    <tableColumn id="5" xr3:uid="{A71CF0C5-5777-8A4D-A0FE-3F889D5C096C}" name="Million hours per year"/>
    <tableColumn id="6" xr3:uid="{366AE188-26A7-6846-9DCB-4BCE220B368C}" name="Million trip legs per year"/>
    <tableColumn id="7" xr3:uid="{CF0B0AA9-78F4-2F4F-8D14-569FBF5D2E89}" name="Mode share of distance"/>
    <tableColumn id="8" xr3:uid="{3CBCD41B-E120-274F-94E8-84C93A41D462}" name="Mode share of duration"/>
    <tableColumn id="9" xr3:uid="{175C405A-9CA5-6943-BCCF-AC0D0089AFE1}" name="Mode share of trip legs"/>
    <tableColumn id="10" xr3:uid="{B760E1BB-F634-F445-873A-7A87B510E4C7}" name="Km per person per year"/>
    <tableColumn id="11" xr3:uid="{1715A255-C139-614C-B01C-933C604F6F92}" name="Hours per person per year"/>
    <tableColumn id="12" xr3:uid="{45A09234-C097-7143-8EAF-1146C38FEB3C}" name="Trip legs per person per year"/>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38FD118-DC57-47C6-851A-4E70EAF968F2}" name="Table318" displayName="Table318" ref="A34:L42" totalsRowShown="0" headerRowDxfId="549" headerRowBorderDxfId="548">
  <tableColumns count="12">
    <tableColumn id="1" xr3:uid="{D4A0584B-4272-4BB3-A195-92CEA8100D85}" name="Mode of travel" dataDxfId="547"/>
    <tableColumn id="2" xr3:uid="{1A39EFEA-D68E-4D6A-B712-CDF7651E1E52}" name="Sample: People with any trips" dataDxfId="546"/>
    <tableColumn id="3" xr3:uid="{C3886CA6-A2C5-4FE3-B7E5-CAEFD30BA39A}" name="Trip legs in sample" dataDxfId="545"/>
    <tableColumn id="4" xr3:uid="{AAD53147-CD5E-463B-81B0-3987730AC2D4}" name="Million km per year" dataDxfId="544"/>
    <tableColumn id="5" xr3:uid="{3224A224-3387-432C-8A57-776F02A7C7AC}" name="Million hours per year" dataDxfId="543"/>
    <tableColumn id="6" xr3:uid="{7325B45A-6039-42EF-9ABB-F7A53B5E3379}" name="Million trip legs per year" dataDxfId="542"/>
    <tableColumn id="7" xr3:uid="{552E5C47-A921-47D2-8A87-6F2C4051FA06}" name="Mode share of distance" dataDxfId="541"/>
    <tableColumn id="8" xr3:uid="{85AAEEA4-B049-48E7-BBDF-078FD71087AA}" name="Mode share of duration" dataDxfId="540"/>
    <tableColumn id="9" xr3:uid="{9DA6D939-AA5A-403E-992B-2C314A9F560E}" name="Mode share of trip legs" dataDxfId="539"/>
    <tableColumn id="10" xr3:uid="{BD766B0E-FAD4-4574-B8C0-9A4772D64710}" name="Km per person per year" dataDxfId="538"/>
    <tableColumn id="11" xr3:uid="{576DFFF7-EB67-4437-BBC6-294B8F5833C2}" name="Hours per person per year" dataDxfId="537"/>
    <tableColumn id="12" xr3:uid="{B30C23C8-43CC-4C2F-B85A-88AFE5678249}" name="Trip legs per person per year" dataDxfId="536"/>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957C608-0538-B741-8A5D-2A3A076D9E0B}" name="Table839" displayName="Table839" ref="A54:L62" totalsRowShown="0" headerRowDxfId="249">
  <autoFilter ref="A54:L62" xr:uid="{4957C608-0538-B741-8A5D-2A3A076D9E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136E368F-437A-5E4E-9850-A6ADBFCE8CA2}" name="Mode of travel"/>
    <tableColumn id="2" xr3:uid="{E6900224-200E-9540-BEFE-82F58D7BDB4D}" name="Sample: People with any trips"/>
    <tableColumn id="3" xr3:uid="{79BD7A04-EA13-8743-AC9D-65072A29B114}" name="Trip legs in sample"/>
    <tableColumn id="4" xr3:uid="{642DD290-C839-144D-A537-3AAD69406F63}" name="Million km per year"/>
    <tableColumn id="5" xr3:uid="{F6530216-6964-E649-92BE-262027AF7223}" name="Million hours per year"/>
    <tableColumn id="6" xr3:uid="{B1D19F9F-2516-6741-8569-56B73147F81E}" name="Million trip legs per year"/>
    <tableColumn id="7" xr3:uid="{E7C22C3F-15DE-3945-AEF1-985943E26D57}" name="Mode share of distance" dataDxfId="248" dataCellStyle="Per cent"/>
    <tableColumn id="8" xr3:uid="{4D11A6B9-A30B-1F40-9FA7-84789FC925F7}" name="Mode share of duration" dataDxfId="247" dataCellStyle="Per cent"/>
    <tableColumn id="9" xr3:uid="{BDB46296-847D-A245-BD2A-42C923942C50}" name="Mode share of trip legs" dataDxfId="246" dataCellStyle="Per cent"/>
    <tableColumn id="10" xr3:uid="{285E010F-5432-5A43-9E25-452BDDF953E6}" name="Km per person per year"/>
    <tableColumn id="11" xr3:uid="{3A8E2AD0-CE6B-7D44-AF74-8E9CD6BDD660}" name="Hours per person per year"/>
    <tableColumn id="12" xr3:uid="{C1BBED03-3F78-F24C-AF65-F6EA1EBA7314}" name="Trip legs per person per year"/>
  </tableColumns>
  <tableStyleInfo name="TableStyleLight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A10:L18" totalsRowShown="0" headerRowDxfId="245" headerRowBorderDxfId="244">
  <tableColumns count="12">
    <tableColumn id="1" xr3:uid="{00000000-0010-0000-0600-000001000000}" name="Mode of travel" dataDxfId="243"/>
    <tableColumn id="2" xr3:uid="{00000000-0010-0000-0600-000002000000}" name="Sample: People with any trips" dataDxfId="242"/>
    <tableColumn id="3" xr3:uid="{00000000-0010-0000-0600-000003000000}" name="Trip legs in sample" dataDxfId="241"/>
    <tableColumn id="4" xr3:uid="{00000000-0010-0000-0600-000004000000}" name="Million km per year" dataDxfId="240"/>
    <tableColumn id="5" xr3:uid="{00000000-0010-0000-0600-000005000000}" name="Million hours per year" dataDxfId="239"/>
    <tableColumn id="6" xr3:uid="{00000000-0010-0000-0600-000006000000}" name="Million trip legs per year" dataDxfId="238"/>
    <tableColumn id="7" xr3:uid="{00000000-0010-0000-0600-000007000000}" name="Mode share of distance" dataDxfId="237"/>
    <tableColumn id="8" xr3:uid="{00000000-0010-0000-0600-000008000000}" name="Mode share of duration" dataDxfId="236"/>
    <tableColumn id="9" xr3:uid="{00000000-0010-0000-0600-000009000000}" name="Mode share of trip legs" dataDxfId="235"/>
    <tableColumn id="10" xr3:uid="{00000000-0010-0000-0600-00000A000000}" name="Km per person per year" dataDxfId="234"/>
    <tableColumn id="11" xr3:uid="{00000000-0010-0000-0600-00000B000000}" name="Hours per person per year" dataDxfId="233"/>
    <tableColumn id="12" xr3:uid="{00000000-0010-0000-0600-00000C000000}" name="Trip legs per person per year" dataDxfId="232"/>
  </tableColumns>
  <tableStyleInfo name="TableStyleLight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77EDBAA-54A9-4C14-B6B4-089744E07EB6}" name="Table916" displayName="Table916" ref="A22:L30" totalsRowShown="0" headerRowDxfId="231" headerRowBorderDxfId="230">
  <tableColumns count="12">
    <tableColumn id="1" xr3:uid="{229F29D5-7077-406C-8D87-4FA2169B5730}" name="Mode of travel" dataDxfId="229"/>
    <tableColumn id="2" xr3:uid="{C1A13D4D-46B3-4858-A997-7145A7693DD9}" name="Sample: People with any trips" dataDxfId="228"/>
    <tableColumn id="3" xr3:uid="{294A8C18-4EA0-402E-9E12-2507BF8ADF04}" name="Trip legs in sample" dataDxfId="227"/>
    <tableColumn id="4" xr3:uid="{49EB9A78-E754-4D1B-BA3E-CD470C6E9760}" name="Million km per year" dataDxfId="226"/>
    <tableColumn id="5" xr3:uid="{E7507E8C-CFBD-4D3E-BC2C-909BEA4E7F7A}" name="Million hours per year" dataDxfId="225"/>
    <tableColumn id="6" xr3:uid="{63CC3E53-3548-427C-A8D7-F6F8C3B661FD}" name="Million trip legs per year" dataDxfId="224"/>
    <tableColumn id="7" xr3:uid="{3B87D910-3CFB-430D-88D1-3017A4E17803}" name="Mode share of distance" dataDxfId="223"/>
    <tableColumn id="8" xr3:uid="{0F9DC255-D99E-4F2E-9FDA-418CB50A75D8}" name="Mode share of duration" dataDxfId="222"/>
    <tableColumn id="9" xr3:uid="{81AEEC42-FB68-4E77-9DB0-61097468B32C}" name="Mode share of trip legs" dataDxfId="221"/>
    <tableColumn id="10" xr3:uid="{2B2F4F6E-7ABD-4497-9B3D-F05EAFEA955E}" name="Km per person per year" dataDxfId="220"/>
    <tableColumn id="11" xr3:uid="{A773895F-6B07-46A1-A947-DF4BB49369C7}" name="Hours per person per year" dataDxfId="219"/>
    <tableColumn id="12" xr3:uid="{14F9C79D-D1AD-4512-9B97-4B027C3FD165}" name="Trip legs per person per year" dataDxfId="218"/>
  </tableColumns>
  <tableStyleInfo name="TableStyleLight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A71ED8A-EAD1-4DA7-BB1E-C83DB8552D3C}" name="Table924" displayName="Table924" ref="A34:L42" totalsRowShown="0" headerRowDxfId="217" headerRowBorderDxfId="216">
  <tableColumns count="12">
    <tableColumn id="1" xr3:uid="{293B5311-8A27-476F-A291-203AEC2733D5}" name="Mode of travel" dataDxfId="215"/>
    <tableColumn id="2" xr3:uid="{A5AD94B5-E094-446E-9DFE-3347CD06454F}" name="Sample: People with any trips" dataDxfId="214"/>
    <tableColumn id="3" xr3:uid="{E77F5D49-DA80-4F74-8E62-DE0767505949}" name="Trip legs in sample" dataDxfId="213"/>
    <tableColumn id="4" xr3:uid="{1A4748F2-3ED5-40A4-9A53-F029A4461F58}" name="Million km per year" dataDxfId="212"/>
    <tableColumn id="5" xr3:uid="{ACD85012-7EED-4CC9-8B2A-5FF4EBFAC123}" name="Million hours per year" dataDxfId="211"/>
    <tableColumn id="6" xr3:uid="{EF732892-F148-418C-B29B-8FF8AC345E36}" name="Million trip legs per year" dataDxfId="210"/>
    <tableColumn id="7" xr3:uid="{484086B5-EA67-4AE8-860D-3B07510CBE1E}" name="Mode share of distance" dataDxfId="209"/>
    <tableColumn id="8" xr3:uid="{5C8D2A95-2857-44F6-ABD3-9E83D3B755C6}" name="Mode share of duration" dataDxfId="208"/>
    <tableColumn id="9" xr3:uid="{BE5682BF-03BC-4773-BD0A-0F57812097A0}" name="Mode share of trip legs" dataDxfId="207"/>
    <tableColumn id="10" xr3:uid="{0BA693D5-EA99-492D-A94A-CB87DB99DF3D}" name="Km per person per year" dataDxfId="206"/>
    <tableColumn id="11" xr3:uid="{CAAB852F-3FC1-4232-868D-DCEC800DE155}" name="Hours per person per year" dataDxfId="205"/>
    <tableColumn id="12" xr3:uid="{A8D45FD8-5602-4659-9764-1C27FF21FF1C}" name="Trip legs per person per year" dataDxfId="204"/>
  </tableColumns>
  <tableStyleInfo name="TableStyleLight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27C2F8B-567E-7547-8E4B-98E23288619E}" name="Table932" displayName="Table932" ref="A46:L54" totalsRowShown="0" headerRowDxfId="203" headerRowBorderDxfId="202">
  <tableColumns count="12">
    <tableColumn id="1" xr3:uid="{9ECD352E-DEAC-8448-81A1-0ABE3846219B}" name="Mode of travel" dataDxfId="201"/>
    <tableColumn id="2" xr3:uid="{FB1AB496-0597-1C4A-9221-00C86E960971}" name="Sample: People with any trips" dataDxfId="200"/>
    <tableColumn id="3" xr3:uid="{8D72B4ED-B53D-654C-AD86-54E1465C0779}" name="Trip legs in sample" dataDxfId="199"/>
    <tableColumn id="4" xr3:uid="{73F31F9D-D051-3E4D-A4C0-0BD5152BCE7C}" name="Million km per year" dataDxfId="198"/>
    <tableColumn id="5" xr3:uid="{A85D39C6-6E03-1442-A4ED-15F2611749AD}" name="Million hours per year" dataDxfId="197"/>
    <tableColumn id="6" xr3:uid="{25F37FFD-169F-BD4F-90F8-B838AF2D5CE5}" name="Million trip legs per year" dataDxfId="196"/>
    <tableColumn id="7" xr3:uid="{47E752AE-6984-CF4A-850F-C555404F306E}" name="Mode share of distance" dataDxfId="195" dataCellStyle="Per cent"/>
    <tableColumn id="8" xr3:uid="{D402BCB3-A1C7-8F46-82E8-2A4A9960F9E1}" name="Mode share of duration" dataDxfId="194" dataCellStyle="Per cent"/>
    <tableColumn id="9" xr3:uid="{DBFDEDAC-F207-B748-86BC-244FB7A6ACB1}" name="Mode share of trip legs" dataDxfId="193" dataCellStyle="Per cent"/>
    <tableColumn id="10" xr3:uid="{AE8A59C1-9A12-BC4E-B8FC-A0952B5FF96A}" name="Km per person per year" dataDxfId="192"/>
    <tableColumn id="11" xr3:uid="{19820CBB-46C0-144C-A34F-ED9C1C086562}" name="Hours per person per year" dataDxfId="191"/>
    <tableColumn id="12" xr3:uid="{818B0A83-B8EA-814C-88BD-7501D2B94C65}" name="Trip legs per person per year" dataDxfId="190"/>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87A69CEA-5575-C441-8F49-6D8F2410F13E}" name="Table940" displayName="Table940" ref="A58:L66" totalsRowShown="0" headerRowDxfId="189">
  <autoFilter ref="A58:L66" xr:uid="{87A69CEA-5575-C441-8F49-6D8F2410F1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54D278A-657E-8B4B-90E8-8FD24CA0AB23}" name="Mode of travel"/>
    <tableColumn id="2" xr3:uid="{53D7E9E4-C35F-5F49-9BA2-4A3CD274AD34}" name="Sample: People with any trips"/>
    <tableColumn id="3" xr3:uid="{E2230795-4771-CB44-9CA5-AB54F7DBF7D4}" name="Trip legs in sample"/>
    <tableColumn id="4" xr3:uid="{212CB174-E112-6A48-B254-CF9FB2FF2CFF}" name="Million km per year"/>
    <tableColumn id="5" xr3:uid="{B380DE53-AE3A-8D47-8275-5DE0655FEA0F}" name="Million hours per year"/>
    <tableColumn id="6" xr3:uid="{412F57B8-80D0-6A42-9868-B588290A31C6}" name="Million trip legs per year"/>
    <tableColumn id="7" xr3:uid="{8B4BE145-F356-A04C-8B95-344FFD305DAA}" name="Mode share of distance" dataDxfId="188" dataCellStyle="Per cent"/>
    <tableColumn id="8" xr3:uid="{0AA53FB5-B4C0-C845-9F73-DCAC0CA7AF30}" name="Mode share of duration" dataDxfId="187" dataCellStyle="Per cent"/>
    <tableColumn id="9" xr3:uid="{3C485EEC-DCC6-4641-8785-C8D4C55E341D}" name="Mode share of trip legs" dataDxfId="186" dataCellStyle="Per cent"/>
    <tableColumn id="10" xr3:uid="{F4243CF9-174D-8B4D-B2B8-67402E226985}" name="Km per person per year"/>
    <tableColumn id="11" xr3:uid="{014C8064-75EF-0A48-B50B-E0E4128D3A2A}" name="Hours per person per year"/>
    <tableColumn id="12" xr3:uid="{411E223C-1AD8-5C4A-9412-50762B9FE7E0}" name="Trip legs per person per year"/>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A10:L18" totalsRowShown="0" headerRowDxfId="185" headerRowBorderDxfId="184">
  <tableColumns count="12">
    <tableColumn id="1" xr3:uid="{00000000-0010-0000-0700-000001000000}" name="Mode of travel" dataDxfId="183"/>
    <tableColumn id="2" xr3:uid="{00000000-0010-0000-0700-000002000000}" name="Sample: People with any trips" dataDxfId="182"/>
    <tableColumn id="3" xr3:uid="{00000000-0010-0000-0700-000003000000}" name="Trip legs in sample" dataDxfId="181"/>
    <tableColumn id="4" xr3:uid="{00000000-0010-0000-0700-000004000000}" name="Million km per year" dataDxfId="180"/>
    <tableColumn id="5" xr3:uid="{00000000-0010-0000-0700-000005000000}" name="Million hours per year" dataDxfId="179"/>
    <tableColumn id="6" xr3:uid="{00000000-0010-0000-0700-000006000000}" name="Million trip legs per year" dataDxfId="178"/>
    <tableColumn id="7" xr3:uid="{00000000-0010-0000-0700-000007000000}" name="Mode share of distance" dataDxfId="177"/>
    <tableColumn id="8" xr3:uid="{00000000-0010-0000-0700-000008000000}" name="Mode share of duration" dataDxfId="176"/>
    <tableColumn id="9" xr3:uid="{00000000-0010-0000-0700-000009000000}" name="Mode share of trip legs" dataDxfId="175"/>
    <tableColumn id="10" xr3:uid="{00000000-0010-0000-0700-00000A000000}" name="Km per person per year" dataDxfId="174"/>
    <tableColumn id="11" xr3:uid="{00000000-0010-0000-0700-00000B000000}" name="Hours per person per year" dataDxfId="173"/>
    <tableColumn id="12" xr3:uid="{00000000-0010-0000-0700-00000C000000}" name="Trip legs per person per year" dataDxfId="172"/>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04F6DA0-D585-44FF-9870-346969AEC916}" name="Table1017" displayName="Table1017" ref="A22:L30" totalsRowShown="0" headerRowDxfId="171" headerRowBorderDxfId="170">
  <tableColumns count="12">
    <tableColumn id="1" xr3:uid="{D06E1D3D-5E7B-4DBF-88FE-DCA03D99DA80}" name="Mode of travel" dataDxfId="169"/>
    <tableColumn id="2" xr3:uid="{C28DD42E-6CC0-4C9E-A6C7-1EA0136DB806}" name="Sample: People with any trips" dataDxfId="168"/>
    <tableColumn id="3" xr3:uid="{F4663D3B-1FBD-4759-8093-30C15C3EA63F}" name="Trip legs in sample" dataDxfId="167"/>
    <tableColumn id="4" xr3:uid="{EC0F69C2-4078-440D-9830-E38A0D414801}" name="Million km per year" dataDxfId="166"/>
    <tableColumn id="5" xr3:uid="{E641E0E0-10B7-4E64-88AA-2FF69AC18E2A}" name="Million hours per year" dataDxfId="165"/>
    <tableColumn id="6" xr3:uid="{D6E631E1-498D-4254-A6FD-406E71A3BF43}" name="Million trip legs per year" dataDxfId="164"/>
    <tableColumn id="7" xr3:uid="{AD740771-96A3-41AF-977D-E23559B6618C}" name="Mode share of distance" dataDxfId="163"/>
    <tableColumn id="8" xr3:uid="{967AAAA0-5FB2-4204-A649-CE0049E89837}" name="Mode share of duration" dataDxfId="162"/>
    <tableColumn id="9" xr3:uid="{47BE22CA-1F56-4720-AA22-E2FFA5045659}" name="Mode share of trip legs" dataDxfId="161"/>
    <tableColumn id="10" xr3:uid="{52208511-49EF-44A6-BA7D-123F9B89FE97}" name="Km per person per year" dataDxfId="160"/>
    <tableColumn id="11" xr3:uid="{62CBFA07-F579-48A3-B45A-ADD94B02F9C1}" name="Hours per person per year" dataDxfId="159"/>
    <tableColumn id="12" xr3:uid="{5093F85A-5761-4C87-B7A6-EDD85B91C73F}" name="Trip legs per person per year" dataDxfId="158"/>
  </tableColumns>
  <tableStyleInfo name="TableStyleLight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8EE85FD-6453-452A-89FE-9B8A8CD7D782}" name="Table1025" displayName="Table1025" ref="A34:L42" totalsRowShown="0" headerRowDxfId="157" headerRowBorderDxfId="156">
  <tableColumns count="12">
    <tableColumn id="1" xr3:uid="{F3975DC1-F4A3-4456-8BD6-40F95E3C3062}" name="Mode of travel" dataDxfId="155"/>
    <tableColumn id="2" xr3:uid="{8541FB0B-E302-4716-9B84-3E8F58316500}" name="Sample: People with any trips" dataDxfId="154"/>
    <tableColumn id="3" xr3:uid="{2A7F48FE-7530-4155-8ACC-6F7B3D8AF7D0}" name="Trip legs in sample" dataDxfId="153"/>
    <tableColumn id="4" xr3:uid="{6594B7E4-BE0E-4B19-8ADA-E15DEC2F6D7F}" name="Million km per year" dataDxfId="152"/>
    <tableColumn id="5" xr3:uid="{74096C56-661D-467B-9973-E857F83B7738}" name="Million hours per year" dataDxfId="151"/>
    <tableColumn id="6" xr3:uid="{AD024B40-5A4F-4F95-9ABA-5329A2C1543D}" name="Million trip legs per year" dataDxfId="150"/>
    <tableColumn id="7" xr3:uid="{55B38DE5-9AD0-49F3-A9AD-F0259765968B}" name="Mode share of distance" dataDxfId="149"/>
    <tableColumn id="8" xr3:uid="{CBDAE233-ED3A-429F-8C33-856DED47B31E}" name="Mode share of duration" dataDxfId="148"/>
    <tableColumn id="9" xr3:uid="{28E39B73-8750-427E-B47D-CE7349B4E08D}" name="Mode share of trip legs" dataDxfId="147"/>
    <tableColumn id="10" xr3:uid="{6BA602E4-8CFA-476C-A756-2C79EBA8C913}" name="Km per person per year" dataDxfId="146"/>
    <tableColumn id="11" xr3:uid="{49F4C126-34DF-482A-9DE8-10E194BC291F}" name="Hours per person per year" dataDxfId="145"/>
    <tableColumn id="12" xr3:uid="{2EA0B0B8-1918-4055-A623-A211E683BFBF}" name="Trip legs per person per year" dataDxfId="144"/>
  </tableColumns>
  <tableStyleInfo name="TableStyleLight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65A21C7-1A82-D549-A3FD-8B96682C71A2}" name="Table1033" displayName="Table1033" ref="A46:L54" totalsRowShown="0" headerRowDxfId="143" headerRowBorderDxfId="142">
  <tableColumns count="12">
    <tableColumn id="1" xr3:uid="{028A6063-7CD5-DD41-9036-7B8B700743AB}" name="Mode of travel" dataDxfId="141"/>
    <tableColumn id="2" xr3:uid="{7CE01822-6855-A748-84C2-A991CE124284}" name="Sample: People with any trips" dataDxfId="140"/>
    <tableColumn id="3" xr3:uid="{B59AD9B3-63FA-D543-9330-7554C03E9330}" name="Trip legs in sample" dataDxfId="139"/>
    <tableColumn id="4" xr3:uid="{0EF7CFB1-AEF6-2A46-A15E-F8CDF9D5EC27}" name="Million km per year" dataDxfId="138"/>
    <tableColumn id="5" xr3:uid="{F104AD3C-5EC0-3841-AB3C-550911A3EC26}" name="Million hours per year" dataDxfId="137"/>
    <tableColumn id="6" xr3:uid="{F1324735-B4CE-5C45-A4A4-34DB2656DFD3}" name="Million trip legs per year" dataDxfId="136"/>
    <tableColumn id="7" xr3:uid="{0E5DCAF1-6BDD-704E-B83B-C48E5091F640}" name="Mode share of distance" dataDxfId="135" dataCellStyle="Per cent"/>
    <tableColumn id="8" xr3:uid="{076808A9-650F-3E41-9B0E-E735CD576EF1}" name="Mode share of duration" dataDxfId="134" dataCellStyle="Per cent"/>
    <tableColumn id="9" xr3:uid="{F3515965-D1B4-0C4B-849F-449848BB6147}" name="Mode share of trip legs" dataDxfId="133" dataCellStyle="Per cent"/>
    <tableColumn id="10" xr3:uid="{126C3421-1FFB-EA40-A240-2B26A02261C2}" name="Km per person per year" dataDxfId="132"/>
    <tableColumn id="11" xr3:uid="{8A0C3560-77D2-D045-8D36-B8724080DC03}" name="Hours per person per year" dataDxfId="131"/>
    <tableColumn id="12" xr3:uid="{E1668488-7F75-8A47-A443-AA6AA9BDD045}" name="Trip legs per person per year" dataDxfId="13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2F7D6A3-E82F-A24D-A4C8-6F216DD7577B}" name="Table326" displayName="Table326" ref="A46:L54" totalsRowShown="0" headerRowDxfId="535" headerRowBorderDxfId="534">
  <tableColumns count="12">
    <tableColumn id="1" xr3:uid="{A24D2992-A2F4-ED48-9C93-BEF4A53C643C}" name="Mode of travel" dataDxfId="533"/>
    <tableColumn id="2" xr3:uid="{EF96B629-09F8-7341-998E-59043C3779C1}" name="Sample: People with any trips" dataDxfId="532"/>
    <tableColumn id="3" xr3:uid="{14F46E54-F354-254B-BE74-CDF30FA79E13}" name="Trip legs in sample" dataDxfId="531"/>
    <tableColumn id="4" xr3:uid="{CFAD6C93-F209-6946-AFAA-465C8D343E2A}" name="Million km per year" dataDxfId="530"/>
    <tableColumn id="5" xr3:uid="{6C6C61B2-BD72-8349-B85F-494D7EBEE885}" name="Million hours per year" dataDxfId="529"/>
    <tableColumn id="6" xr3:uid="{4F34351A-4C24-164E-9D99-CD471E3E4A2B}" name="Million trip legs per year" dataDxfId="528"/>
    <tableColumn id="7" xr3:uid="{F919B3B7-7EC5-0048-9607-836BE5378112}" name="Mode share of distance" dataDxfId="527" dataCellStyle="Per cent"/>
    <tableColumn id="8" xr3:uid="{AD8E7E48-84E6-044F-96A2-15CF565C1AF9}" name="Mode share of duration" dataDxfId="526" dataCellStyle="Per cent"/>
    <tableColumn id="9" xr3:uid="{7C4D9537-4CC5-B14B-AF59-DB652C765A35}" name="Mode share of trip legs" dataDxfId="525" dataCellStyle="Per cent"/>
    <tableColumn id="10" xr3:uid="{7F25478F-4F84-8A4C-A342-C5C7C38E01CF}" name="Km per person per year" dataDxfId="524"/>
    <tableColumn id="11" xr3:uid="{0C3EFFC4-55D7-674C-BA92-246CE213E2D6}" name="Hours per person per year" dataDxfId="523"/>
    <tableColumn id="12" xr3:uid="{52DF492F-43FC-6D49-99FE-61876FA87819}" name="Trip legs per person per year" dataDxfId="522"/>
  </tableColumns>
  <tableStyleInfo name="TableStyleLight9"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0863DE2-6AAC-724E-B956-D945C41CBC07}" name="Table1041" displayName="Table1041" ref="A58:L66" totalsRowShown="0" headerRowDxfId="129">
  <autoFilter ref="A58:L66" xr:uid="{50863DE2-6AAC-724E-B956-D945C41CBC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FEF32593-AF17-6649-B2F0-547AE16929B3}" name="Mode of travel"/>
    <tableColumn id="2" xr3:uid="{BDAA9750-0271-7241-A86A-12C2F45D8780}" name="Sample: People with any trips"/>
    <tableColumn id="3" xr3:uid="{C1981B6F-05CD-854E-A5A8-0C932EDE5235}" name="Trip legs in sample"/>
    <tableColumn id="4" xr3:uid="{E0A92E10-4BBA-6746-9784-CD9B606DE0A8}" name="Million km per year"/>
    <tableColumn id="5" xr3:uid="{B13B24BB-63EA-324A-A8B0-67356029837E}" name="Million hours per year"/>
    <tableColumn id="6" xr3:uid="{43F6C85F-2890-8C4C-8FDA-1CA262D1C1C5}" name="Million trip legs per year"/>
    <tableColumn id="7" xr3:uid="{FC1E5E4A-7C44-A346-A99A-26B9582BEC47}" name="Mode share of distance" dataDxfId="128" dataCellStyle="Per cent"/>
    <tableColumn id="8" xr3:uid="{DB2997E6-8C76-9A4A-ADC1-075AC60A25C3}" name="Mode share of duration" dataDxfId="127" dataCellStyle="Per cent"/>
    <tableColumn id="9" xr3:uid="{7F2D5465-0099-BE43-AE72-0A6B789F0FF2}" name="Mode share of trip legs" dataDxfId="126" dataCellStyle="Per cent"/>
    <tableColumn id="10" xr3:uid="{7009FFC9-63E4-B84C-9874-4DA41D83A38E}" name="Km per person per year"/>
    <tableColumn id="11" xr3:uid="{5416FF1C-A194-5D44-9FC7-EC85938F1B07}" name="Hours per person per year"/>
    <tableColumn id="12" xr3:uid="{CEB25BFA-6AFB-1242-9BF9-6A14437DF19C}" name="Trip legs per person per year"/>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1A4FFB7-66FA-9142-908D-C0558E8C553B}" name="Table334" displayName="Table334" ref="A58:L66" totalsRowShown="0" headerRowDxfId="521">
  <autoFilter ref="A58:L66" xr:uid="{C1A4FFB7-66FA-9142-908D-C0558E8C55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E6EF25F-DD86-5446-8D6E-9C0E40EAF6B9}" name="Mode of travel"/>
    <tableColumn id="2" xr3:uid="{4091BD90-A551-9C4E-8003-42B8A8D3C96A}" name="Sample: People with any trips"/>
    <tableColumn id="3" xr3:uid="{1AAE741A-884B-7948-BEDE-35D3B75658D4}" name="Trip legs in sample"/>
    <tableColumn id="4" xr3:uid="{34705986-DA5A-0D4C-8F42-070373C304F6}" name="Million km per year"/>
    <tableColumn id="5" xr3:uid="{209E726A-966D-224D-8E2C-26F0CB2AC6F3}" name="Million hours per year"/>
    <tableColumn id="6" xr3:uid="{E17CD39C-A1EB-8841-8DFA-4E9BAEECDB54}" name="Million trip legs per year" dataDxfId="520"/>
    <tableColumn id="7" xr3:uid="{B4CDB318-1BD3-BA42-A0E0-E87CF01368E9}" name="Mode share of distance" dataDxfId="519" dataCellStyle="Per cent"/>
    <tableColumn id="8" xr3:uid="{BAA0523B-9AB8-0344-9FD3-19ABEF9AD1E5}" name="Mode share of duration" dataDxfId="518" dataCellStyle="Per cent"/>
    <tableColumn id="9" xr3:uid="{4855D035-95C9-B24D-BCB4-BA3E41C1AD0B}" name="Mode share of trip legs" dataDxfId="517" dataCellStyle="Per cent"/>
    <tableColumn id="10" xr3:uid="{122055D2-0686-B94C-9EBD-9306C1CF20AC}" name="Km per person per year"/>
    <tableColumn id="11" xr3:uid="{ECE04EE5-8027-AC4D-B8DB-E57699EA2D44}" name="Hours per person per year"/>
    <tableColumn id="12" xr3:uid="{CC3FF108-4C9B-6942-BC63-007B1FC3396B}" name="Trip legs per person per year"/>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0:L18" totalsRowShown="0" headerRowDxfId="516" headerRowBorderDxfId="515" tableBorderDxfId="514">
  <tableColumns count="12">
    <tableColumn id="1" xr3:uid="{00000000-0010-0000-0100-000001000000}" name="Mode of travel" dataDxfId="513"/>
    <tableColumn id="2" xr3:uid="{00000000-0010-0000-0100-000002000000}" name="Sample: People with any trips" dataDxfId="512"/>
    <tableColumn id="3" xr3:uid="{00000000-0010-0000-0100-000003000000}" name="Trip legs in sample" dataDxfId="511"/>
    <tableColumn id="4" xr3:uid="{00000000-0010-0000-0100-000004000000}" name="Million km per year" dataDxfId="510"/>
    <tableColumn id="5" xr3:uid="{00000000-0010-0000-0100-000005000000}" name="Million hours per year" dataDxfId="509"/>
    <tableColumn id="6" xr3:uid="{00000000-0010-0000-0100-000006000000}" name="Million trip legs per year" dataDxfId="508"/>
    <tableColumn id="7" xr3:uid="{00000000-0010-0000-0100-000007000000}" name="Mode share of distance" dataDxfId="507"/>
    <tableColumn id="8" xr3:uid="{00000000-0010-0000-0100-000008000000}" name="Mode share of duration" dataDxfId="506"/>
    <tableColumn id="9" xr3:uid="{00000000-0010-0000-0100-000009000000}" name="Mode share of trip legs" dataDxfId="505"/>
    <tableColumn id="10" xr3:uid="{00000000-0010-0000-0100-00000A000000}" name="Km per person per year" dataDxfId="504"/>
    <tableColumn id="11" xr3:uid="{00000000-0010-0000-0100-00000B000000}" name="Hours per person per year" dataDxfId="503"/>
    <tableColumn id="12" xr3:uid="{00000000-0010-0000-0100-00000C000000}" name="Trip legs per person per year" dataDxfId="502"/>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A19411-C108-49D8-BB2E-B1D3598AAE5E}" name="Table43" displayName="Table43" ref="A22:L29" totalsRowShown="0" headerRowDxfId="501" headerRowBorderDxfId="500">
  <tableColumns count="12">
    <tableColumn id="1" xr3:uid="{AFE5EBA7-9A78-4537-A2D9-AD7C9DE7AFF3}" name="Mode of travel" dataDxfId="499"/>
    <tableColumn id="2" xr3:uid="{B02D15FA-9F65-4A5F-8F0B-EE02681C235A}" name="Sample: People with any trips" dataDxfId="498"/>
    <tableColumn id="3" xr3:uid="{4A2C711C-F817-431A-B3C0-F8DAEFE61808}" name="Trip legs in sample" dataDxfId="497"/>
    <tableColumn id="4" xr3:uid="{8A8FABFA-60DC-4071-A8A4-3B8A795604FA}" name="Million km per year" dataDxfId="496"/>
    <tableColumn id="5" xr3:uid="{827C06A0-18D4-4BDE-AF5F-4465E3E876A9}" name="Million hours per year" dataDxfId="495"/>
    <tableColumn id="6" xr3:uid="{E3E8A2B0-F8E4-4505-853C-DB5CE31DA59E}" name="Million trip legs per year" dataDxfId="494"/>
    <tableColumn id="7" xr3:uid="{88DE1C3B-BFD4-4CC2-A528-558A07982BBA}" name="Mode share of distance" dataDxfId="493"/>
    <tableColumn id="8" xr3:uid="{F921AFCA-71FA-48AA-83BB-40689B7ACA3B}" name="Mode share of duration" dataDxfId="492"/>
    <tableColumn id="9" xr3:uid="{E83D7B7C-AA1D-47A9-8528-CE9D4BF2DBE9}" name="Mode share of trip legs" dataDxfId="491"/>
    <tableColumn id="10" xr3:uid="{E55A3E29-015C-447F-967B-A5B53561709A}" name="Km per person per year" dataDxfId="490"/>
    <tableColumn id="11" xr3:uid="{C902E596-7AA9-4694-BD76-8F04DD310B42}" name="Hours per person per year" dataDxfId="489"/>
    <tableColumn id="12" xr3:uid="{5A853042-AEF4-46B7-A9E0-573679F499F7}" name="Trip legs per person per year" dataDxfId="488"/>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0A25BA6-BCA1-40F8-9860-60A10F465226}" name="Table419" displayName="Table419" ref="A33:L39" totalsRowShown="0" headerRowDxfId="487" dataDxfId="485" headerRowBorderDxfId="486">
  <tableColumns count="12">
    <tableColumn id="1" xr3:uid="{104C4996-066A-4A3C-BE88-FBDF7F4879A8}" name="Mode of travel" dataDxfId="484"/>
    <tableColumn id="2" xr3:uid="{F2331D23-6838-4FC2-A866-A98AB09CD46E}" name="Sample: People with any trips" dataDxfId="483"/>
    <tableColumn id="3" xr3:uid="{B4306DF5-18D3-4EFA-92F9-B1E3DDC29049}" name="Trip legs in sample" dataDxfId="482"/>
    <tableColumn id="4" xr3:uid="{31A59EDD-1A0C-4B0F-9C2E-17EA0AC9D65F}" name="Million km per year" dataDxfId="481"/>
    <tableColumn id="5" xr3:uid="{289AC7DE-0D7B-47EB-B746-185C4907AC01}" name="Million hours per year" dataDxfId="480"/>
    <tableColumn id="6" xr3:uid="{6C43FD92-DC8A-4CA9-8A4B-B2B232EB0E50}" name="Million trip legs per year" dataDxfId="479"/>
    <tableColumn id="7" xr3:uid="{22DEAF1F-1E9C-4D1F-9E0F-8F1862BEF1DB}" name="Mode share of distance" dataDxfId="478"/>
    <tableColumn id="8" xr3:uid="{110A9E1F-AA9C-4C8B-B0F4-1894D2165A70}" name="Mode share of duration" dataDxfId="477"/>
    <tableColumn id="9" xr3:uid="{4B6EB030-66AA-460A-80D7-C15F418B062E}" name="Mode share of trip legs" dataDxfId="476"/>
    <tableColumn id="10" xr3:uid="{5DA78BFB-8972-4596-81C0-57A101FB2541}" name="Km per person per year" dataDxfId="475"/>
    <tableColumn id="11" xr3:uid="{CF9F8AB0-1CCA-46B8-869E-07C0E09E8C5F}" name="Hours per person per year" dataDxfId="474"/>
    <tableColumn id="12" xr3:uid="{DB5CCE7D-713C-452F-834A-F03342D17338}" name="Trip legs per person per year" dataDxfId="473"/>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7531CB7-F0F9-6549-9E10-C8C78ED600AB}" name="Table427" displayName="Table427" ref="A43:L51" totalsRowShown="0">
  <tableColumns count="12">
    <tableColumn id="1" xr3:uid="{B00D317A-D206-BC4B-80A6-BA8055F364D0}" name="Mode of travel"/>
    <tableColumn id="2" xr3:uid="{C3AEBD83-4699-5940-911D-23327D404DEC}" name="Sample: People with any trips"/>
    <tableColumn id="3" xr3:uid="{E30DBF76-7F51-B94C-AD1C-CFFDBC6FDACD}" name="Trip legs in sample"/>
    <tableColumn id="4" xr3:uid="{ED1F6761-3519-F24B-9C6F-E44E53B29AC1}" name="Million km per year"/>
    <tableColumn id="5" xr3:uid="{857461AC-7FE0-1249-902E-B2D56554A4F8}" name="Million hours per year"/>
    <tableColumn id="6" xr3:uid="{65BAFE28-0D05-8140-B808-7F7570ABA775}" name="Million trip legs per year"/>
    <tableColumn id="7" xr3:uid="{353384E1-3CC4-AC44-A02E-FBFB6AF48625}" name="Mode share of distance"/>
    <tableColumn id="8" xr3:uid="{2DC8EE83-1CC1-374B-AD5B-98E6BE4D4DEF}" name="Mode share of duration"/>
    <tableColumn id="9" xr3:uid="{3C2EBA48-E4E9-5C4A-9460-8F418C16700B}" name="Mode share of trip legs"/>
    <tableColumn id="10" xr3:uid="{439CDCA8-B9C3-E449-8C30-D12E810D7C91}" name="Km per person per year"/>
    <tableColumn id="11" xr3:uid="{580DA5AD-CF86-AD48-849D-19D18927BEE1}" name="Hours per person per year"/>
    <tableColumn id="12" xr3:uid="{0284495A-9423-E548-A715-47471CF671FC}" name="Trip legs per person per year"/>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table" Target="../tables/table31.xml"/><Relationship Id="rId5" Type="http://schemas.openxmlformats.org/officeDocument/2006/relationships/table" Target="../tables/table35.xml"/><Relationship Id="rId4" Type="http://schemas.openxmlformats.org/officeDocument/2006/relationships/table" Target="../tables/table3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table" Target="../tables/table36.xml"/><Relationship Id="rId5" Type="http://schemas.openxmlformats.org/officeDocument/2006/relationships/table" Target="../tables/table40.xml"/><Relationship Id="rId4" Type="http://schemas.openxmlformats.org/officeDocument/2006/relationships/table" Target="../tables/table3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5" Type="http://schemas.openxmlformats.org/officeDocument/2006/relationships/table" Target="../tables/table10.xml"/><Relationship Id="rId4" Type="http://schemas.openxmlformats.org/officeDocument/2006/relationships/table" Target="../tables/table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 Id="rId5" Type="http://schemas.openxmlformats.org/officeDocument/2006/relationships/table" Target="../tables/table15.xml"/><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 Id="rId5" Type="http://schemas.openxmlformats.org/officeDocument/2006/relationships/table" Target="../tables/table20.xml"/><Relationship Id="rId4" Type="http://schemas.openxmlformats.org/officeDocument/2006/relationships/table" Target="../tables/table1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5" Type="http://schemas.openxmlformats.org/officeDocument/2006/relationships/table" Target="../tables/table25.xml"/><Relationship Id="rId4" Type="http://schemas.openxmlformats.org/officeDocument/2006/relationships/table" Target="../tables/table2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table" Target="../tables/table26.xml"/><Relationship Id="rId5" Type="http://schemas.openxmlformats.org/officeDocument/2006/relationships/table" Target="../tables/table30.xml"/><Relationship Id="rId4" Type="http://schemas.openxmlformats.org/officeDocument/2006/relationships/table" Target="../tables/table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21"/>
  <sheetViews>
    <sheetView showGridLines="0" workbookViewId="0">
      <selection activeCell="A2" sqref="A2"/>
    </sheetView>
  </sheetViews>
  <sheetFormatPr baseColWidth="10" defaultColWidth="11.5" defaultRowHeight="15"/>
  <sheetData>
    <row r="1" spans="1:2" ht="18">
      <c r="A1" s="5" t="s">
        <v>62</v>
      </c>
    </row>
    <row r="2" spans="1:2" ht="18">
      <c r="A2" s="5" t="s">
        <v>63</v>
      </c>
    </row>
    <row r="4" spans="1:2">
      <c r="A4" t="s">
        <v>0</v>
      </c>
    </row>
    <row r="6" spans="1:2">
      <c r="B6" s="9" t="s">
        <v>1</v>
      </c>
    </row>
    <row r="7" spans="1:2">
      <c r="B7" s="9" t="s">
        <v>40</v>
      </c>
    </row>
    <row r="8" spans="1:2">
      <c r="B8" s="9" t="s">
        <v>35</v>
      </c>
    </row>
    <row r="9" spans="1:2">
      <c r="B9" s="9" t="s">
        <v>36</v>
      </c>
    </row>
    <row r="10" spans="1:2">
      <c r="B10" s="9" t="s">
        <v>37</v>
      </c>
    </row>
    <row r="11" spans="1:2">
      <c r="B11" s="9" t="s">
        <v>56</v>
      </c>
    </row>
    <row r="12" spans="1:2">
      <c r="B12" s="9" t="s">
        <v>38</v>
      </c>
    </row>
    <row r="13" spans="1:2">
      <c r="B13" s="9" t="s">
        <v>39</v>
      </c>
    </row>
    <row r="14" spans="1:2">
      <c r="B14" s="9" t="s">
        <v>34</v>
      </c>
    </row>
    <row r="15" spans="1:2">
      <c r="B15" s="9" t="s">
        <v>2</v>
      </c>
    </row>
    <row r="18" spans="1:1">
      <c r="A18" s="8" t="s">
        <v>44</v>
      </c>
    </row>
    <row r="19" spans="1:1">
      <c r="A19" t="s">
        <v>41</v>
      </c>
    </row>
    <row r="20" spans="1:1">
      <c r="A20" t="s">
        <v>42</v>
      </c>
    </row>
    <row r="21" spans="1:1">
      <c r="A21" t="s">
        <v>43</v>
      </c>
    </row>
  </sheetData>
  <hyperlinks>
    <hyperlink ref="B6" location="'Notes - please read'!A1" display="Notes - please read" xr:uid="{88E02909-B3B5-4E9B-A565-6C6302ABE8E9}"/>
    <hyperlink ref="B7" location="'All New Zealand'!A1" display="All New Zealand" xr:uid="{1CD35CAA-49B1-4F5F-8726-050CDFD75A43}"/>
    <hyperlink ref="B8" location="'Auckland MUA'!A1" display="Auckland MUA" xr:uid="{8278FADC-3F64-40D3-83EF-0C782CC38D76}"/>
    <hyperlink ref="B9" location="'Hamilton MUA'!A1" display="Hamilton MUA" xr:uid="{AF698F1D-4F19-4BF6-9B15-E432D76851A8}"/>
    <hyperlink ref="B10" location="'Tauranga MUA'!A1" display="Tauranga MUA" xr:uid="{5A288180-2ED2-4E82-8F26-A377186B2EEB}"/>
    <hyperlink ref="B11" location="'Wellington MUA (incl Kapiti)'!A1" display="Wellington (including Kapiti) MUA" xr:uid="{B91CD551-6644-435A-8C7B-EA543C617286}"/>
    <hyperlink ref="B12" location="'Christchurch MUA'!A1" display="Christchurch MUA" xr:uid="{33508EDE-6968-4456-83DD-87E3ED8A59CD}"/>
    <hyperlink ref="B13" location="'Dunedin MUA'!A1" display="Dunedin MUA" xr:uid="{7368F1A8-B99B-4D2F-8C61-23D4C0D853E5}"/>
    <hyperlink ref="B14" location="'Other MUA or SUA'!A1" display="Other MUA or SUA" xr:uid="{AFBA9E24-C58B-4886-B057-1B10B4BB8AA4}"/>
    <hyperlink ref="B15" location="Rural!A1" display="Rural" xr:uid="{34D4A2B0-282F-4C65-9479-E589C87BC30F}"/>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L76"/>
  <sheetViews>
    <sheetView topLeftCell="A30" workbookViewId="0">
      <selection activeCell="N53" sqref="N53"/>
    </sheetView>
  </sheetViews>
  <sheetFormatPr baseColWidth="10" defaultColWidth="11.5" defaultRowHeight="15"/>
  <cols>
    <col min="1" max="1" width="23.1640625" customWidth="1"/>
    <col min="2" max="12" width="17.83203125" customWidth="1"/>
  </cols>
  <sheetData>
    <row r="1" spans="1:12">
      <c r="F1" s="1" t="s">
        <v>59</v>
      </c>
    </row>
    <row r="2" spans="1:12">
      <c r="F2" s="1" t="s">
        <v>3</v>
      </c>
    </row>
    <row r="3" spans="1:12">
      <c r="F3" s="1" t="s">
        <v>54</v>
      </c>
    </row>
    <row r="5" spans="1:12">
      <c r="F5" s="10" t="s">
        <v>4</v>
      </c>
    </row>
    <row r="6" spans="1:12">
      <c r="F6" s="2" t="s">
        <v>5</v>
      </c>
    </row>
    <row r="8" spans="1:12">
      <c r="F8" s="1" t="s">
        <v>6</v>
      </c>
    </row>
    <row r="10" spans="1:12" ht="32">
      <c r="A10" s="11" t="s">
        <v>14</v>
      </c>
      <c r="B10" s="11" t="s">
        <v>15</v>
      </c>
      <c r="C10" s="11" t="s">
        <v>16</v>
      </c>
      <c r="D10" s="11" t="s">
        <v>17</v>
      </c>
      <c r="E10" s="11" t="s">
        <v>18</v>
      </c>
      <c r="F10" s="11" t="s">
        <v>19</v>
      </c>
      <c r="G10" s="11" t="s">
        <v>20</v>
      </c>
      <c r="H10" s="11" t="s">
        <v>21</v>
      </c>
      <c r="I10" s="11" t="s">
        <v>22</v>
      </c>
      <c r="J10" s="11" t="s">
        <v>23</v>
      </c>
      <c r="K10" s="11" t="s">
        <v>24</v>
      </c>
      <c r="L10" s="11" t="s">
        <v>25</v>
      </c>
    </row>
    <row r="11" spans="1:12">
      <c r="A11" s="6" t="s">
        <v>26</v>
      </c>
      <c r="B11" s="12">
        <v>1679</v>
      </c>
      <c r="C11" s="12">
        <v>40688</v>
      </c>
      <c r="D11" s="13">
        <v>5345.9452336978402</v>
      </c>
      <c r="E11" s="13">
        <v>128.41458074487801</v>
      </c>
      <c r="F11" s="13">
        <v>720.89746318319203</v>
      </c>
      <c r="G11" s="14">
        <v>0.637316194973093</v>
      </c>
      <c r="H11" s="14">
        <v>0.58776900137167598</v>
      </c>
      <c r="I11" s="14">
        <v>0.630997420920413</v>
      </c>
      <c r="J11" s="13">
        <v>6266.2418886007299</v>
      </c>
      <c r="K11" s="13">
        <v>150.52096304661401</v>
      </c>
      <c r="L11" s="15">
        <v>844.99890734193798</v>
      </c>
    </row>
    <row r="12" spans="1:12">
      <c r="A12" s="6" t="s">
        <v>27</v>
      </c>
      <c r="B12" s="12">
        <v>1134</v>
      </c>
      <c r="C12" s="12">
        <v>11772</v>
      </c>
      <c r="D12" s="13">
        <v>2337.7745343100901</v>
      </c>
      <c r="E12" s="13">
        <v>57.915326136405099</v>
      </c>
      <c r="F12" s="13">
        <v>273.35876018834398</v>
      </c>
      <c r="G12" s="14">
        <v>0.27869749983969</v>
      </c>
      <c r="H12" s="14">
        <v>0.265085422619872</v>
      </c>
      <c r="I12" s="14">
        <v>0.23926935725811299</v>
      </c>
      <c r="J12" s="13">
        <v>2740.2190019939699</v>
      </c>
      <c r="K12" s="13">
        <v>67.885364844429006</v>
      </c>
      <c r="L12" s="15">
        <v>320.41707103746501</v>
      </c>
    </row>
    <row r="13" spans="1:12">
      <c r="A13" s="6" t="s">
        <v>28</v>
      </c>
      <c r="B13" s="12">
        <v>933</v>
      </c>
      <c r="C13" s="12">
        <v>5665</v>
      </c>
      <c r="D13" s="13">
        <v>98.829937896461502</v>
      </c>
      <c r="E13" s="13">
        <v>20.877767963871801</v>
      </c>
      <c r="F13" s="13">
        <v>113.223040890524</v>
      </c>
      <c r="G13" s="14">
        <v>1.1781998732903601E-2</v>
      </c>
      <c r="H13" s="14">
        <v>9.5560058334605597E-2</v>
      </c>
      <c r="I13" s="14">
        <v>9.9103479259341001E-2</v>
      </c>
      <c r="J13" s="13">
        <v>115.843367191819</v>
      </c>
      <c r="K13" s="13">
        <v>24.471845190454101</v>
      </c>
      <c r="L13" s="15">
        <v>132.71422182007601</v>
      </c>
    </row>
    <row r="14" spans="1:12">
      <c r="A14" s="6" t="s">
        <v>29</v>
      </c>
      <c r="B14" s="12">
        <v>137</v>
      </c>
      <c r="C14" s="12">
        <v>977</v>
      </c>
      <c r="D14" s="13">
        <v>56.376588031721397</v>
      </c>
      <c r="E14" s="13">
        <v>4.3102507677565098</v>
      </c>
      <c r="F14" s="13">
        <v>17.566306230252401</v>
      </c>
      <c r="G14" s="14">
        <v>6.7209279181278401E-3</v>
      </c>
      <c r="H14" s="14">
        <v>1.9728536858745999E-2</v>
      </c>
      <c r="I14" s="14">
        <v>1.5375687240517801E-2</v>
      </c>
      <c r="J14" s="13">
        <v>66.081735225035104</v>
      </c>
      <c r="K14" s="13">
        <v>5.0522541347859704</v>
      </c>
      <c r="L14" s="15">
        <v>20.590320161558299</v>
      </c>
    </row>
    <row r="15" spans="1:12">
      <c r="A15" s="6" t="s">
        <v>30</v>
      </c>
      <c r="B15" s="12">
        <v>75</v>
      </c>
      <c r="C15" s="12">
        <v>356</v>
      </c>
      <c r="D15" s="13">
        <v>90.162342761079898</v>
      </c>
      <c r="E15" s="13">
        <v>3.7894185163299601</v>
      </c>
      <c r="F15" s="13">
        <v>10.565193255891</v>
      </c>
      <c r="G15" s="14">
        <v>1.07486924587524E-2</v>
      </c>
      <c r="H15" s="14">
        <v>1.73446249187823E-2</v>
      </c>
      <c r="I15" s="14">
        <v>9.24765314966698E-3</v>
      </c>
      <c r="J15" s="13">
        <v>105.683658228024</v>
      </c>
      <c r="K15" s="13">
        <v>4.44176137286036</v>
      </c>
      <c r="L15" s="15">
        <v>12.383975825998601</v>
      </c>
    </row>
    <row r="16" spans="1:12">
      <c r="A16" s="6" t="s">
        <v>31</v>
      </c>
      <c r="B16" s="12">
        <v>13</v>
      </c>
      <c r="C16" s="12">
        <v>121</v>
      </c>
      <c r="D16" s="13">
        <v>9.6212409666000696</v>
      </c>
      <c r="E16" s="13">
        <v>0.29095277190948798</v>
      </c>
      <c r="F16" s="13">
        <v>1.4059322870842199</v>
      </c>
      <c r="G16" s="14">
        <v>1.14699504310324E-3</v>
      </c>
      <c r="H16" s="14">
        <v>1.33172587722973E-3</v>
      </c>
      <c r="I16" s="14">
        <v>1.2306044790636799E-3</v>
      </c>
      <c r="J16" s="13">
        <v>11.277523530394999</v>
      </c>
      <c r="K16" s="13">
        <v>0.34103986614965998</v>
      </c>
      <c r="L16" s="15">
        <v>1.6479614744892299</v>
      </c>
    </row>
    <row r="17" spans="1:12">
      <c r="A17" s="6" t="s">
        <v>32</v>
      </c>
      <c r="B17" s="12">
        <v>55</v>
      </c>
      <c r="C17" s="12">
        <v>244</v>
      </c>
      <c r="D17" s="13">
        <v>449.50507099846197</v>
      </c>
      <c r="E17" s="13">
        <v>2.8796773458697502</v>
      </c>
      <c r="F17" s="13">
        <v>5.4562195142647196</v>
      </c>
      <c r="G17" s="14">
        <v>5.3587691034330101E-2</v>
      </c>
      <c r="H17" s="14">
        <v>1.3180630019087701E-2</v>
      </c>
      <c r="I17" s="14">
        <v>4.7757976928846204E-3</v>
      </c>
      <c r="J17" s="13">
        <v>526.88671168459803</v>
      </c>
      <c r="K17" s="13">
        <v>3.3754095901693102</v>
      </c>
      <c r="L17" s="15">
        <v>6.3954997253192403</v>
      </c>
    </row>
    <row r="18" spans="1:12">
      <c r="A18" s="6" t="s">
        <v>33</v>
      </c>
      <c r="B18" s="12">
        <v>2191</v>
      </c>
      <c r="C18" s="12">
        <v>59823</v>
      </c>
      <c r="D18" s="13">
        <v>8388.2149486622493</v>
      </c>
      <c r="E18" s="13">
        <v>218.477974247021</v>
      </c>
      <c r="F18" s="13">
        <v>1142.47291554955</v>
      </c>
      <c r="G18" s="14">
        <v>1</v>
      </c>
      <c r="H18" s="14">
        <v>1</v>
      </c>
      <c r="I18" s="14">
        <v>1</v>
      </c>
      <c r="J18" s="13">
        <v>9832.23388645456</v>
      </c>
      <c r="K18" s="13">
        <v>256.08863804546201</v>
      </c>
      <c r="L18" s="15">
        <v>1339.1479573868401</v>
      </c>
    </row>
    <row r="20" spans="1:12">
      <c r="F20" s="1" t="s">
        <v>46</v>
      </c>
    </row>
    <row r="22" spans="1:12" ht="32">
      <c r="A22" s="11" t="s">
        <v>14</v>
      </c>
      <c r="B22" s="11" t="s">
        <v>15</v>
      </c>
      <c r="C22" s="11" t="s">
        <v>16</v>
      </c>
      <c r="D22" s="11" t="s">
        <v>17</v>
      </c>
      <c r="E22" s="11" t="s">
        <v>18</v>
      </c>
      <c r="F22" s="11" t="s">
        <v>19</v>
      </c>
      <c r="G22" s="11" t="s">
        <v>20</v>
      </c>
      <c r="H22" s="11" t="s">
        <v>21</v>
      </c>
      <c r="I22" s="11" t="s">
        <v>22</v>
      </c>
      <c r="J22" s="11" t="s">
        <v>23</v>
      </c>
      <c r="K22" s="11" t="s">
        <v>24</v>
      </c>
      <c r="L22" s="11" t="s">
        <v>25</v>
      </c>
    </row>
    <row r="23" spans="1:12">
      <c r="A23" s="6" t="s">
        <v>26</v>
      </c>
      <c r="B23" s="20">
        <v>1800</v>
      </c>
      <c r="C23" s="20">
        <v>14064</v>
      </c>
      <c r="D23" s="21">
        <v>8746.6531573787906</v>
      </c>
      <c r="E23" s="21">
        <v>221.00094340301001</v>
      </c>
      <c r="F23" s="21">
        <v>1027.51261748091</v>
      </c>
      <c r="G23" s="22">
        <v>0.65860763942224498</v>
      </c>
      <c r="H23" s="22">
        <v>0.61090408959765996</v>
      </c>
      <c r="I23" s="22">
        <v>0.63845538916432798</v>
      </c>
      <c r="J23" s="21">
        <v>7608.7611732376299</v>
      </c>
      <c r="K23" s="21">
        <v>192.24992316005299</v>
      </c>
      <c r="L23" s="21">
        <v>893.83881677130796</v>
      </c>
    </row>
    <row r="24" spans="1:12">
      <c r="A24" s="6" t="s">
        <v>27</v>
      </c>
      <c r="B24" s="20">
        <v>970</v>
      </c>
      <c r="C24" s="20">
        <v>4678</v>
      </c>
      <c r="D24" s="21">
        <v>3603.7201034774598</v>
      </c>
      <c r="E24" s="21">
        <v>90.057074135729806</v>
      </c>
      <c r="F24" s="21">
        <v>391.78873906742899</v>
      </c>
      <c r="G24" s="22">
        <v>0.27135380216689098</v>
      </c>
      <c r="H24" s="22">
        <v>0.24894117662833301</v>
      </c>
      <c r="I24" s="22">
        <v>0.24344190778381899</v>
      </c>
      <c r="J24" s="21">
        <v>3134.8957263068601</v>
      </c>
      <c r="K24" s="21">
        <v>78.341138802475697</v>
      </c>
      <c r="L24" s="21">
        <v>340.81915588628902</v>
      </c>
    </row>
    <row r="25" spans="1:12">
      <c r="A25" s="6" t="s">
        <v>28</v>
      </c>
      <c r="B25" s="20">
        <v>618</v>
      </c>
      <c r="C25" s="20">
        <v>2020</v>
      </c>
      <c r="D25" s="21">
        <v>152.668418512079</v>
      </c>
      <c r="E25" s="21">
        <v>34.037576591593101</v>
      </c>
      <c r="F25" s="21">
        <v>141.93089526851699</v>
      </c>
      <c r="G25" s="22">
        <v>1.14956641039028E-2</v>
      </c>
      <c r="H25" s="22">
        <v>9.4088714824529504E-2</v>
      </c>
      <c r="I25" s="22">
        <v>8.8190201688483599E-2</v>
      </c>
      <c r="J25" s="21">
        <v>132.807087951618</v>
      </c>
      <c r="K25" s="21">
        <v>29.609473079738301</v>
      </c>
      <c r="L25" s="21">
        <v>123.466458057837</v>
      </c>
    </row>
    <row r="26" spans="1:12">
      <c r="A26" s="6" t="s">
        <v>29</v>
      </c>
      <c r="B26" s="20">
        <v>119</v>
      </c>
      <c r="C26" s="20">
        <v>403</v>
      </c>
      <c r="D26" s="21">
        <v>81.491334452840405</v>
      </c>
      <c r="E26" s="21">
        <v>7.4789010517979397</v>
      </c>
      <c r="F26" s="21">
        <v>29.417269291450399</v>
      </c>
      <c r="G26" s="22">
        <v>6.1361545326713302E-3</v>
      </c>
      <c r="H26" s="22">
        <v>2.0673627758719199E-2</v>
      </c>
      <c r="I26" s="22">
        <v>1.8278718717508899E-2</v>
      </c>
      <c r="J26" s="21">
        <v>70.889755245069196</v>
      </c>
      <c r="K26" s="21">
        <v>6.5059367185950796</v>
      </c>
      <c r="L26" s="21">
        <v>25.590242619674299</v>
      </c>
    </row>
    <row r="27" spans="1:12">
      <c r="A27" s="6" t="s">
        <v>30</v>
      </c>
      <c r="B27" s="20">
        <v>70</v>
      </c>
      <c r="C27" s="20">
        <v>153</v>
      </c>
      <c r="D27" s="21">
        <v>185.405907866614</v>
      </c>
      <c r="E27" s="21">
        <v>5.8348308879919397</v>
      </c>
      <c r="F27" s="21">
        <v>12.385546795007301</v>
      </c>
      <c r="G27" s="22">
        <v>1.3960739624384801E-2</v>
      </c>
      <c r="H27" s="22">
        <v>1.6128990205642998E-2</v>
      </c>
      <c r="I27" s="22">
        <v>7.6958851545843501E-3</v>
      </c>
      <c r="J27" s="21">
        <v>161.285608069902</v>
      </c>
      <c r="K27" s="21">
        <v>5.07575113750885</v>
      </c>
      <c r="L27" s="21">
        <v>10.7742545482861</v>
      </c>
    </row>
    <row r="28" spans="1:12">
      <c r="A28" s="6" t="s">
        <v>31</v>
      </c>
      <c r="B28" s="20">
        <v>10</v>
      </c>
      <c r="C28" s="20">
        <v>39</v>
      </c>
      <c r="D28" s="21">
        <v>22.253890834329798</v>
      </c>
      <c r="E28" s="21">
        <v>0.61854599117661102</v>
      </c>
      <c r="F28" s="21">
        <v>2.61464568601192</v>
      </c>
      <c r="G28" s="22">
        <v>1.6756789421784499E-3</v>
      </c>
      <c r="H28" s="22">
        <v>1.70982200254663E-3</v>
      </c>
      <c r="I28" s="22">
        <v>1.62463662303455E-3</v>
      </c>
      <c r="J28" s="21">
        <v>19.3587807229869</v>
      </c>
      <c r="K28" s="21">
        <v>0.53807652331063704</v>
      </c>
      <c r="L28" s="21">
        <v>2.27449450887597</v>
      </c>
    </row>
    <row r="29" spans="1:12">
      <c r="A29" s="6" t="s">
        <v>32</v>
      </c>
      <c r="B29" s="20">
        <v>29</v>
      </c>
      <c r="C29" s="20">
        <v>70</v>
      </c>
      <c r="D29" s="21">
        <v>488.329054870253</v>
      </c>
      <c r="E29" s="21">
        <v>2.73258619420315</v>
      </c>
      <c r="F29" s="21">
        <v>3.7228986863967002</v>
      </c>
      <c r="G29" s="22">
        <v>3.6770321207726497E-2</v>
      </c>
      <c r="H29" s="22">
        <v>7.5535789825686003E-3</v>
      </c>
      <c r="I29" s="22">
        <v>2.3132608682413002E-3</v>
      </c>
      <c r="J29" s="21">
        <v>424.80010189109902</v>
      </c>
      <c r="K29" s="21">
        <v>2.3770915986805798</v>
      </c>
      <c r="L29" s="21">
        <v>3.23856982405389</v>
      </c>
    </row>
    <row r="30" spans="1:12">
      <c r="A30" s="6" t="s">
        <v>33</v>
      </c>
      <c r="B30" s="20">
        <v>2555</v>
      </c>
      <c r="C30" s="20">
        <v>21427</v>
      </c>
      <c r="D30" s="21">
        <v>13280.521867392399</v>
      </c>
      <c r="E30" s="21">
        <v>361.76045825550199</v>
      </c>
      <c r="F30" s="21">
        <v>1609.37261227572</v>
      </c>
      <c r="G30" s="22">
        <v>1</v>
      </c>
      <c r="H30" s="22">
        <v>1</v>
      </c>
      <c r="I30" s="22">
        <v>1</v>
      </c>
      <c r="J30" s="21">
        <v>11552.798233425199</v>
      </c>
      <c r="K30" s="21">
        <v>314.69739102036198</v>
      </c>
      <c r="L30" s="21">
        <v>1400.0019922163201</v>
      </c>
    </row>
    <row r="32" spans="1:12">
      <c r="F32" s="1" t="s">
        <v>57</v>
      </c>
    </row>
    <row r="34" spans="1:12" ht="32">
      <c r="A34" s="11" t="s">
        <v>14</v>
      </c>
      <c r="B34" s="11" t="s">
        <v>15</v>
      </c>
      <c r="C34" s="11" t="s">
        <v>16</v>
      </c>
      <c r="D34" s="11" t="s">
        <v>17</v>
      </c>
      <c r="E34" s="11" t="s">
        <v>18</v>
      </c>
      <c r="F34" s="11" t="s">
        <v>19</v>
      </c>
      <c r="G34" s="11" t="s">
        <v>20</v>
      </c>
      <c r="H34" s="11" t="s">
        <v>21</v>
      </c>
      <c r="I34" s="11" t="s">
        <v>22</v>
      </c>
      <c r="J34" s="11" t="s">
        <v>23</v>
      </c>
      <c r="K34" s="11" t="s">
        <v>24</v>
      </c>
      <c r="L34" s="11" t="s">
        <v>25</v>
      </c>
    </row>
    <row r="35" spans="1:12">
      <c r="A35" s="6" t="s">
        <v>26</v>
      </c>
      <c r="B35" s="20">
        <v>1930</v>
      </c>
      <c r="C35" s="20">
        <v>14264</v>
      </c>
      <c r="D35" s="21">
        <v>8511.1484891126202</v>
      </c>
      <c r="E35" s="21">
        <v>222.912035419413</v>
      </c>
      <c r="F35" s="21">
        <v>1037.7496520730899</v>
      </c>
      <c r="G35" s="22">
        <v>0.65702029499351999</v>
      </c>
      <c r="H35" s="22">
        <v>0.61338334647304504</v>
      </c>
      <c r="I35" s="22">
        <v>0.64457516285789795</v>
      </c>
      <c r="J35" s="21">
        <v>7059.7232595989499</v>
      </c>
      <c r="K35" s="21">
        <v>184.89834636395199</v>
      </c>
      <c r="L35" s="21">
        <v>860.77987779824798</v>
      </c>
    </row>
    <row r="36" spans="1:12">
      <c r="A36" s="6" t="s">
        <v>27</v>
      </c>
      <c r="B36" s="20">
        <v>957</v>
      </c>
      <c r="C36" s="20">
        <v>4521</v>
      </c>
      <c r="D36" s="21">
        <v>3330.5632339691301</v>
      </c>
      <c r="E36" s="21">
        <v>86.311035804760905</v>
      </c>
      <c r="F36" s="21">
        <v>372.90283402917498</v>
      </c>
      <c r="G36" s="22">
        <v>0.257103684805424</v>
      </c>
      <c r="H36" s="22">
        <v>0.237500644053912</v>
      </c>
      <c r="I36" s="22">
        <v>0.231620318536708</v>
      </c>
      <c r="J36" s="21">
        <v>2762.5948202518598</v>
      </c>
      <c r="K36" s="21">
        <v>71.592221403539099</v>
      </c>
      <c r="L36" s="21">
        <v>309.31087788372201</v>
      </c>
    </row>
    <row r="37" spans="1:12">
      <c r="A37" s="6" t="s">
        <v>28</v>
      </c>
      <c r="B37" s="20">
        <v>693</v>
      </c>
      <c r="C37" s="20">
        <v>2295</v>
      </c>
      <c r="D37" s="21">
        <v>153.35735046047699</v>
      </c>
      <c r="E37" s="21">
        <v>37.084322943469701</v>
      </c>
      <c r="F37" s="21">
        <v>149.73692459258001</v>
      </c>
      <c r="G37" s="22">
        <v>1.18384600818394E-2</v>
      </c>
      <c r="H37" s="22">
        <v>0.102044315668976</v>
      </c>
      <c r="I37" s="22">
        <v>9.3005767202420903E-2</v>
      </c>
      <c r="J37" s="21">
        <v>127.20497773728501</v>
      </c>
      <c r="K37" s="21">
        <v>30.760250227732499</v>
      </c>
      <c r="L37" s="21">
        <v>124.201951207794</v>
      </c>
    </row>
    <row r="38" spans="1:12">
      <c r="A38" s="6" t="s">
        <v>29</v>
      </c>
      <c r="B38" s="20">
        <v>136</v>
      </c>
      <c r="C38" s="20">
        <v>457</v>
      </c>
      <c r="D38" s="21">
        <v>93.122027733169205</v>
      </c>
      <c r="E38" s="21">
        <v>8.7902001009286597</v>
      </c>
      <c r="F38" s="21">
        <v>32.575501736030603</v>
      </c>
      <c r="G38" s="22">
        <v>7.1885788633468603E-3</v>
      </c>
      <c r="H38" s="22">
        <v>2.4187847658968399E-2</v>
      </c>
      <c r="I38" s="22">
        <v>2.0233549868924301E-2</v>
      </c>
      <c r="J38" s="21">
        <v>77.241719611616801</v>
      </c>
      <c r="K38" s="21">
        <v>7.2911875745602401</v>
      </c>
      <c r="L38" s="21">
        <v>27.0203284072816</v>
      </c>
    </row>
    <row r="39" spans="1:12">
      <c r="A39" s="6" t="s">
        <v>30</v>
      </c>
      <c r="B39" s="20">
        <v>61</v>
      </c>
      <c r="C39" s="20">
        <v>132</v>
      </c>
      <c r="D39" s="21">
        <v>140.88813599131001</v>
      </c>
      <c r="E39" s="21">
        <v>4.61562897005322</v>
      </c>
      <c r="F39" s="21">
        <v>9.84209231328839</v>
      </c>
      <c r="G39" s="22">
        <v>1.0875895866287301E-2</v>
      </c>
      <c r="H39" s="22">
        <v>1.27007495956973E-2</v>
      </c>
      <c r="I39" s="22">
        <v>6.1131971887700698E-3</v>
      </c>
      <c r="J39" s="21">
        <v>116.862166361181</v>
      </c>
      <c r="K39" s="21">
        <v>3.82851541589786</v>
      </c>
      <c r="L39" s="21">
        <v>8.1636982501390207</v>
      </c>
    </row>
    <row r="40" spans="1:12">
      <c r="A40" s="6" t="s">
        <v>31</v>
      </c>
      <c r="B40" s="20">
        <v>10</v>
      </c>
      <c r="C40" s="20">
        <v>37</v>
      </c>
      <c r="D40" s="21">
        <v>22.933656182700201</v>
      </c>
      <c r="E40" s="21">
        <v>0.64189295626762599</v>
      </c>
      <c r="F40" s="21">
        <v>2.8818082069610602</v>
      </c>
      <c r="G40" s="22">
        <v>1.77036948300365E-3</v>
      </c>
      <c r="H40" s="22">
        <v>1.76628618931279E-3</v>
      </c>
      <c r="I40" s="22">
        <v>1.7899712041496501E-3</v>
      </c>
      <c r="J40" s="21">
        <v>19.022728388273499</v>
      </c>
      <c r="K40" s="21">
        <v>0.53242951163783003</v>
      </c>
      <c r="L40" s="21">
        <v>2.3903669938799599</v>
      </c>
    </row>
    <row r="41" spans="1:12">
      <c r="A41" s="6" t="s">
        <v>32</v>
      </c>
      <c r="B41" s="20">
        <v>32</v>
      </c>
      <c r="C41" s="20">
        <v>69</v>
      </c>
      <c r="D41" s="21">
        <v>702.15085760575505</v>
      </c>
      <c r="E41" s="21">
        <v>3.0587858961197498</v>
      </c>
      <c r="F41" s="21">
        <v>4.2858057914694196</v>
      </c>
      <c r="G41" s="22">
        <v>5.4202715906579699E-2</v>
      </c>
      <c r="H41" s="22">
        <v>8.4168103600882997E-3</v>
      </c>
      <c r="I41" s="22">
        <v>2.6620331411290701E-3</v>
      </c>
      <c r="J41" s="21">
        <v>582.41149799320704</v>
      </c>
      <c r="K41" s="21">
        <v>2.5371642810124699</v>
      </c>
      <c r="L41" s="21">
        <v>3.5549377232537398</v>
      </c>
    </row>
    <row r="42" spans="1:12">
      <c r="A42" s="6" t="s">
        <v>33</v>
      </c>
      <c r="B42" s="20">
        <v>2727</v>
      </c>
      <c r="C42" s="20">
        <v>21775</v>
      </c>
      <c r="D42" s="21">
        <v>12954.163751055199</v>
      </c>
      <c r="E42" s="21">
        <v>363.41390209101201</v>
      </c>
      <c r="F42" s="21">
        <v>1609.9746187425901</v>
      </c>
      <c r="G42" s="22">
        <v>1</v>
      </c>
      <c r="H42" s="22">
        <v>1</v>
      </c>
      <c r="I42" s="22">
        <v>1</v>
      </c>
      <c r="J42" s="21">
        <v>10745.061169942401</v>
      </c>
      <c r="K42" s="21">
        <v>301.44011477833197</v>
      </c>
      <c r="L42" s="21">
        <v>1335.42203826432</v>
      </c>
    </row>
    <row r="44" spans="1:12">
      <c r="F44" s="1" t="s">
        <v>60</v>
      </c>
    </row>
    <row r="46" spans="1:12" ht="32">
      <c r="A46" s="11" t="s">
        <v>14</v>
      </c>
      <c r="B46" s="11" t="s">
        <v>15</v>
      </c>
      <c r="C46" s="11" t="s">
        <v>16</v>
      </c>
      <c r="D46" s="11" t="s">
        <v>17</v>
      </c>
      <c r="E46" s="11" t="s">
        <v>18</v>
      </c>
      <c r="F46" s="11" t="s">
        <v>19</v>
      </c>
      <c r="G46" s="11" t="s">
        <v>20</v>
      </c>
      <c r="H46" s="11" t="s">
        <v>21</v>
      </c>
      <c r="I46" s="11" t="s">
        <v>22</v>
      </c>
      <c r="J46" s="11" t="s">
        <v>23</v>
      </c>
      <c r="K46" s="11" t="s">
        <v>24</v>
      </c>
      <c r="L46" s="11" t="s">
        <v>25</v>
      </c>
    </row>
    <row r="47" spans="1:12">
      <c r="A47" s="6" t="s">
        <v>26</v>
      </c>
      <c r="B47" s="20">
        <v>2654</v>
      </c>
      <c r="C47" s="20">
        <v>18138</v>
      </c>
      <c r="D47" s="21">
        <v>7197.88690498705</v>
      </c>
      <c r="E47" s="21">
        <v>191.070090696498</v>
      </c>
      <c r="F47" s="21">
        <v>856.14503552685596</v>
      </c>
      <c r="G47" s="22">
        <v>0.63316693858894402</v>
      </c>
      <c r="H47" s="22">
        <v>0.58653455298545898</v>
      </c>
      <c r="I47" s="22">
        <v>0.61300396696774395</v>
      </c>
      <c r="J47" s="21">
        <v>6611.25072306316</v>
      </c>
      <c r="K47" s="21">
        <v>175.49765534628699</v>
      </c>
      <c r="L47" s="21">
        <v>786.36821610133995</v>
      </c>
    </row>
    <row r="48" spans="1:12">
      <c r="A48" s="6" t="s">
        <v>27</v>
      </c>
      <c r="B48" s="20">
        <v>1418</v>
      </c>
      <c r="C48" s="20">
        <v>6281</v>
      </c>
      <c r="D48" s="21">
        <v>2948.95171128844</v>
      </c>
      <c r="E48" s="21">
        <v>78.978741281514999</v>
      </c>
      <c r="F48" s="21">
        <v>341.168179637582</v>
      </c>
      <c r="G48" s="22">
        <v>0.259406510789918</v>
      </c>
      <c r="H48" s="22">
        <v>0.24244380972472401</v>
      </c>
      <c r="I48" s="22">
        <v>0.24427805902337801</v>
      </c>
      <c r="J48" s="21">
        <v>2708.6087057058498</v>
      </c>
      <c r="K48" s="21">
        <v>72.541881707291694</v>
      </c>
      <c r="L48" s="21">
        <v>313.36257489018698</v>
      </c>
    </row>
    <row r="49" spans="1:12">
      <c r="A49" s="6" t="s">
        <v>28</v>
      </c>
      <c r="B49" s="20">
        <v>978</v>
      </c>
      <c r="C49" s="20">
        <v>3273</v>
      </c>
      <c r="D49" s="21">
        <v>133.002198391973</v>
      </c>
      <c r="E49" s="21">
        <v>37.085900307989</v>
      </c>
      <c r="F49" s="21">
        <v>146.32430707646401</v>
      </c>
      <c r="G49" s="22">
        <v>1.16996273896855E-2</v>
      </c>
      <c r="H49" s="22">
        <v>0.113843887758244</v>
      </c>
      <c r="I49" s="22">
        <v>0.10476890828021999</v>
      </c>
      <c r="J49" s="21">
        <v>122.162364023626</v>
      </c>
      <c r="K49" s="21">
        <v>34.063356157591897</v>
      </c>
      <c r="L49" s="21">
        <v>134.39870530484899</v>
      </c>
    </row>
    <row r="50" spans="1:12">
      <c r="A50" s="6" t="s">
        <v>29</v>
      </c>
      <c r="B50" s="20">
        <v>201</v>
      </c>
      <c r="C50" s="20">
        <v>643</v>
      </c>
      <c r="D50" s="21">
        <v>104.665670768277</v>
      </c>
      <c r="E50" s="21">
        <v>9.2040073385342094</v>
      </c>
      <c r="F50" s="21">
        <v>32.051539049115</v>
      </c>
      <c r="G50" s="22">
        <v>9.2069857738098608E-3</v>
      </c>
      <c r="H50" s="22">
        <v>2.8253863858562499E-2</v>
      </c>
      <c r="I50" s="22">
        <v>2.2949056257083999E-2</v>
      </c>
      <c r="J50" s="21">
        <v>96.135296466971198</v>
      </c>
      <c r="K50" s="21">
        <v>8.4538700003473295</v>
      </c>
      <c r="L50" s="21">
        <v>29.4393012158795</v>
      </c>
    </row>
    <row r="51" spans="1:12">
      <c r="A51" s="6" t="s">
        <v>30</v>
      </c>
      <c r="B51" s="20">
        <v>104</v>
      </c>
      <c r="C51" s="20">
        <v>225</v>
      </c>
      <c r="D51" s="21">
        <v>116.312369121964</v>
      </c>
      <c r="E51" s="21">
        <v>4.5503548242800296</v>
      </c>
      <c r="F51" s="21">
        <v>11.0612997744191</v>
      </c>
      <c r="G51" s="22">
        <v>1.02314953887309E-2</v>
      </c>
      <c r="H51" s="22">
        <v>1.3968383659919601E-2</v>
      </c>
      <c r="I51" s="22">
        <v>7.9199438882054298E-3</v>
      </c>
      <c r="J51" s="21">
        <v>106.832775314377</v>
      </c>
      <c r="K51" s="21">
        <v>4.1794955963217397</v>
      </c>
      <c r="L51" s="21">
        <v>10.1597909354452</v>
      </c>
    </row>
    <row r="52" spans="1:12">
      <c r="A52" s="6" t="s">
        <v>31</v>
      </c>
      <c r="B52" s="20">
        <v>12</v>
      </c>
      <c r="C52" s="20">
        <v>50</v>
      </c>
      <c r="D52" s="21">
        <v>24.759027013314402</v>
      </c>
      <c r="E52" s="21">
        <v>0.76651325382402502</v>
      </c>
      <c r="F52" s="21">
        <v>3.0308649353657202</v>
      </c>
      <c r="G52" s="22">
        <v>2.1779443805375301E-3</v>
      </c>
      <c r="H52" s="22">
        <v>2.3529925958073799E-3</v>
      </c>
      <c r="I52" s="22">
        <v>2.1701138844766898E-3</v>
      </c>
      <c r="J52" s="21">
        <v>22.741137420581602</v>
      </c>
      <c r="K52" s="21">
        <v>0.70404152919803298</v>
      </c>
      <c r="L52" s="21">
        <v>2.7838459064368202</v>
      </c>
    </row>
    <row r="53" spans="1:12">
      <c r="A53" s="6" t="s">
        <v>32</v>
      </c>
      <c r="B53" s="20">
        <v>67</v>
      </c>
      <c r="C53" s="20">
        <v>163</v>
      </c>
      <c r="D53" s="21">
        <v>842.49342206974802</v>
      </c>
      <c r="E53" s="21">
        <v>4.1054062460725502</v>
      </c>
      <c r="F53" s="21">
        <v>6.8574283335826998</v>
      </c>
      <c r="G53" s="22">
        <v>7.4110497688374799E-2</v>
      </c>
      <c r="H53" s="22">
        <v>1.26025094172837E-2</v>
      </c>
      <c r="I53" s="22">
        <v>4.9099516988921803E-3</v>
      </c>
      <c r="J53" s="21">
        <v>773.829225070966</v>
      </c>
      <c r="K53" s="21">
        <v>3.7708108464457699</v>
      </c>
      <c r="L53" s="21">
        <v>6.2985399225071497</v>
      </c>
    </row>
    <row r="54" spans="1:12">
      <c r="A54" s="6" t="s">
        <v>33</v>
      </c>
      <c r="B54" s="20">
        <v>3848</v>
      </c>
      <c r="C54" s="20">
        <v>28773</v>
      </c>
      <c r="D54" s="21">
        <v>11368.0713036408</v>
      </c>
      <c r="E54" s="21">
        <v>325.76101394871301</v>
      </c>
      <c r="F54" s="21">
        <v>1396.6386543333799</v>
      </c>
      <c r="G54" s="22">
        <v>1</v>
      </c>
      <c r="H54" s="22">
        <v>1</v>
      </c>
      <c r="I54" s="22">
        <v>1</v>
      </c>
      <c r="J54" s="21">
        <v>10441.5602270655</v>
      </c>
      <c r="K54" s="21">
        <v>299.21111118348301</v>
      </c>
      <c r="L54" s="21">
        <v>1282.8109742766501</v>
      </c>
    </row>
    <row r="56" spans="1:12">
      <c r="F56" s="1" t="s">
        <v>61</v>
      </c>
    </row>
    <row r="58" spans="1:12" ht="32">
      <c r="A58" s="11" t="s">
        <v>14</v>
      </c>
      <c r="B58" s="11" t="s">
        <v>15</v>
      </c>
      <c r="C58" s="11" t="s">
        <v>16</v>
      </c>
      <c r="D58" s="11" t="s">
        <v>17</v>
      </c>
      <c r="E58" s="11" t="s">
        <v>18</v>
      </c>
      <c r="F58" s="11" t="s">
        <v>19</v>
      </c>
      <c r="G58" s="11" t="s">
        <v>20</v>
      </c>
      <c r="H58" s="11" t="s">
        <v>21</v>
      </c>
      <c r="I58" s="11" t="s">
        <v>22</v>
      </c>
      <c r="J58" s="11" t="s">
        <v>23</v>
      </c>
      <c r="K58" s="11" t="s">
        <v>24</v>
      </c>
      <c r="L58" s="11" t="s">
        <v>25</v>
      </c>
    </row>
    <row r="59" spans="1:12">
      <c r="A59" t="s">
        <v>26</v>
      </c>
      <c r="B59" s="20">
        <v>2435</v>
      </c>
      <c r="C59" s="20">
        <v>16956</v>
      </c>
      <c r="D59" s="21">
        <v>6012.5115530988796</v>
      </c>
      <c r="E59" s="21">
        <v>157.842240540983</v>
      </c>
      <c r="F59" s="21">
        <v>791.27343900840697</v>
      </c>
      <c r="G59" s="14">
        <v>0.61839095170406</v>
      </c>
      <c r="H59" s="14">
        <v>0.56623231857326195</v>
      </c>
      <c r="I59" s="14">
        <v>0.61327435835125299</v>
      </c>
      <c r="J59" s="21">
        <v>6444.9310008963803</v>
      </c>
      <c r="K59" s="21">
        <v>169.19424442339999</v>
      </c>
      <c r="L59" s="21">
        <v>848.18177432403695</v>
      </c>
    </row>
    <row r="60" spans="1:12">
      <c r="A60" t="s">
        <v>27</v>
      </c>
      <c r="B60" s="20">
        <v>1426</v>
      </c>
      <c r="C60" s="20">
        <v>6505</v>
      </c>
      <c r="D60" s="21">
        <v>2899.8847132863898</v>
      </c>
      <c r="E60" s="21">
        <v>73.994817492848</v>
      </c>
      <c r="F60" s="21">
        <v>327.64254954342101</v>
      </c>
      <c r="G60" s="14">
        <v>0.29825513877922899</v>
      </c>
      <c r="H60" s="14">
        <v>0.26544388199115798</v>
      </c>
      <c r="I60" s="14">
        <v>0.25393847996669</v>
      </c>
      <c r="J60" s="21">
        <v>3108.4442370929401</v>
      </c>
      <c r="K60" s="21">
        <v>79.3165200521792</v>
      </c>
      <c r="L60" s="21">
        <v>351.20658083006498</v>
      </c>
    </row>
    <row r="61" spans="1:12">
      <c r="A61" t="s">
        <v>28</v>
      </c>
      <c r="B61" s="20">
        <v>839</v>
      </c>
      <c r="C61" s="20">
        <v>2715</v>
      </c>
      <c r="D61" s="21">
        <v>109.77985529504799</v>
      </c>
      <c r="E61" s="21">
        <v>30.7393346123059</v>
      </c>
      <c r="F61" s="21">
        <v>119.80475791016799</v>
      </c>
      <c r="G61" s="14">
        <v>1.12909336795951E-2</v>
      </c>
      <c r="H61" s="14">
        <v>0.1102721593996</v>
      </c>
      <c r="I61" s="14">
        <v>9.2854356550700498E-2</v>
      </c>
      <c r="J61" s="21">
        <v>117.675215492985</v>
      </c>
      <c r="K61" s="21">
        <v>32.950105598993702</v>
      </c>
      <c r="L61" s="21">
        <v>128.421108465424</v>
      </c>
    </row>
    <row r="62" spans="1:12">
      <c r="A62" t="s">
        <v>29</v>
      </c>
      <c r="B62" s="20">
        <v>185</v>
      </c>
      <c r="C62" s="20">
        <v>624</v>
      </c>
      <c r="D62" s="21">
        <v>98.726040779466004</v>
      </c>
      <c r="E62" s="21">
        <v>8.4135170856033294</v>
      </c>
      <c r="F62" s="21">
        <v>30.147205164628001</v>
      </c>
      <c r="G62" s="14">
        <v>1.0154041248223699E-2</v>
      </c>
      <c r="H62" s="14">
        <v>3.01820683133294E-2</v>
      </c>
      <c r="I62" s="14">
        <v>2.33655105706441E-2</v>
      </c>
      <c r="J62" s="21">
        <v>105.826411341762</v>
      </c>
      <c r="K62" s="21">
        <v>9.0186166983128295</v>
      </c>
      <c r="L62" s="21">
        <v>32.315390239167698</v>
      </c>
    </row>
    <row r="63" spans="1:12">
      <c r="A63" t="s">
        <v>30</v>
      </c>
      <c r="B63" s="20">
        <v>92</v>
      </c>
      <c r="C63" s="20">
        <v>230</v>
      </c>
      <c r="D63" s="21">
        <v>84.619732798563206</v>
      </c>
      <c r="E63" s="21">
        <v>3.5301494963097402</v>
      </c>
      <c r="F63" s="21">
        <v>9.7162500301003103</v>
      </c>
      <c r="G63" s="14">
        <v>8.7031977628844008E-3</v>
      </c>
      <c r="H63" s="14">
        <v>1.26638137380386E-2</v>
      </c>
      <c r="I63" s="14">
        <v>7.5305535470233404E-3</v>
      </c>
      <c r="J63" s="21">
        <v>90.705578589689907</v>
      </c>
      <c r="K63" s="21">
        <v>3.7840376231525301</v>
      </c>
      <c r="L63" s="21">
        <v>10.4150421131713</v>
      </c>
    </row>
    <row r="64" spans="1:12">
      <c r="A64" t="s">
        <v>31</v>
      </c>
      <c r="B64" s="20">
        <v>21</v>
      </c>
      <c r="C64" s="20">
        <v>77</v>
      </c>
      <c r="D64" s="21">
        <v>44.586507119498201</v>
      </c>
      <c r="E64" s="21">
        <v>1.1015945025418199</v>
      </c>
      <c r="F64" s="21">
        <v>3.6673593368957298</v>
      </c>
      <c r="G64" s="14">
        <v>4.5857529465495404E-3</v>
      </c>
      <c r="H64" s="14">
        <v>3.9517838011166604E-3</v>
      </c>
      <c r="I64" s="14">
        <v>2.8423770258188901E-3</v>
      </c>
      <c r="J64" s="21">
        <v>47.793165870597903</v>
      </c>
      <c r="K64" s="21">
        <v>1.18082110897394</v>
      </c>
      <c r="L64" s="21">
        <v>3.9311155867308099</v>
      </c>
    </row>
    <row r="65" spans="1:12">
      <c r="A65" t="s">
        <v>32</v>
      </c>
      <c r="B65" s="20">
        <v>64</v>
      </c>
      <c r="C65" s="20">
        <v>185</v>
      </c>
      <c r="D65" s="21">
        <v>472.72395234952398</v>
      </c>
      <c r="E65" s="21">
        <v>3.13714431664574</v>
      </c>
      <c r="F65" s="21">
        <v>7.9922397348050298</v>
      </c>
      <c r="G65" s="14">
        <v>4.8619983879458699E-2</v>
      </c>
      <c r="H65" s="14">
        <v>1.1253974183495099E-2</v>
      </c>
      <c r="I65" s="14">
        <v>6.19436398787028E-3</v>
      </c>
      <c r="J65" s="21">
        <v>506.72222888177902</v>
      </c>
      <c r="K65" s="21">
        <v>3.36276753600835</v>
      </c>
      <c r="L65" s="21">
        <v>8.5670411072877908</v>
      </c>
    </row>
    <row r="66" spans="1:12">
      <c r="A66" t="s">
        <v>33</v>
      </c>
      <c r="B66" s="20">
        <v>3579</v>
      </c>
      <c r="C66" s="20">
        <v>27292</v>
      </c>
      <c r="D66" s="21">
        <v>9722.8323547273594</v>
      </c>
      <c r="E66" s="21">
        <v>278.75879804723797</v>
      </c>
      <c r="F66" s="21">
        <v>1290.24380072842</v>
      </c>
      <c r="G66" s="14">
        <v>1</v>
      </c>
      <c r="H66" s="14">
        <v>1</v>
      </c>
      <c r="I66" s="14">
        <v>1</v>
      </c>
      <c r="J66" s="21">
        <v>10422.097838166101</v>
      </c>
      <c r="K66" s="21">
        <v>298.80711304101999</v>
      </c>
      <c r="L66" s="21">
        <v>1383.0380526658801</v>
      </c>
    </row>
    <row r="69" spans="1:12">
      <c r="A69" s="3" t="s">
        <v>7</v>
      </c>
    </row>
    <row r="70" spans="1:12">
      <c r="A70" s="4" t="s">
        <v>8</v>
      </c>
    </row>
    <row r="71" spans="1:12">
      <c r="A71" s="4" t="s">
        <v>9</v>
      </c>
    </row>
    <row r="72" spans="1:12">
      <c r="A72" s="4" t="s">
        <v>10</v>
      </c>
    </row>
    <row r="73" spans="1:12">
      <c r="A73" s="4" t="s">
        <v>11</v>
      </c>
    </row>
    <row r="74" spans="1:12">
      <c r="A74" s="4" t="s">
        <v>12</v>
      </c>
    </row>
    <row r="75" spans="1:12">
      <c r="A75" s="4" t="s">
        <v>13</v>
      </c>
    </row>
    <row r="76" spans="1:12">
      <c r="A76" s="4" t="s">
        <v>58</v>
      </c>
    </row>
  </sheetData>
  <conditionalFormatting sqref="D11:F18">
    <cfRule type="expression" dxfId="19" priority="34">
      <formula>$C11&lt;30</formula>
    </cfRule>
  </conditionalFormatting>
  <conditionalFormatting sqref="D23:F30">
    <cfRule type="expression" dxfId="18" priority="6">
      <formula>$C23&lt;30</formula>
    </cfRule>
  </conditionalFormatting>
  <conditionalFormatting sqref="D35:F42">
    <cfRule type="expression" dxfId="17" priority="4">
      <formula>$C35&lt;30</formula>
    </cfRule>
  </conditionalFormatting>
  <conditionalFormatting sqref="D47:F54">
    <cfRule type="expression" dxfId="16" priority="2">
      <formula>$C47&lt;30</formula>
    </cfRule>
  </conditionalFormatting>
  <conditionalFormatting sqref="D59:F66">
    <cfRule type="expression" dxfId="15" priority="8">
      <formula>$C59&lt;30</formula>
    </cfRule>
  </conditionalFormatting>
  <conditionalFormatting sqref="J11:L18">
    <cfRule type="expression" dxfId="14" priority="33">
      <formula>$C11&lt;30</formula>
    </cfRule>
  </conditionalFormatting>
  <conditionalFormatting sqref="J23:L30">
    <cfRule type="expression" dxfId="13" priority="5">
      <formula>$C23&lt;30</formula>
    </cfRule>
  </conditionalFormatting>
  <conditionalFormatting sqref="J35:L42">
    <cfRule type="expression" dxfId="12" priority="3">
      <formula>$C35&lt;30</formula>
    </cfRule>
  </conditionalFormatting>
  <conditionalFormatting sqref="J47:L54">
    <cfRule type="expression" dxfId="11" priority="1">
      <formula>$C47&lt;30</formula>
    </cfRule>
  </conditionalFormatting>
  <conditionalFormatting sqref="J59:L66">
    <cfRule type="expression" dxfId="10" priority="7">
      <formula>$C59&lt;30</formula>
    </cfRule>
  </conditionalFormatting>
  <hyperlinks>
    <hyperlink ref="F5" location="Contents!A1" display="Click here to return to Contents" xr:uid="{FEDF19BB-386E-4AB8-AEBB-3E16684DA518}"/>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L76"/>
  <sheetViews>
    <sheetView topLeftCell="A14" workbookViewId="0">
      <selection activeCell="B35" sqref="B35:L42"/>
    </sheetView>
  </sheetViews>
  <sheetFormatPr baseColWidth="10" defaultColWidth="11.5" defaultRowHeight="15"/>
  <cols>
    <col min="1" max="1" width="23.1640625" customWidth="1"/>
    <col min="2" max="12" width="17.6640625" customWidth="1"/>
  </cols>
  <sheetData>
    <row r="1" spans="1:12">
      <c r="F1" s="1" t="s">
        <v>59</v>
      </c>
    </row>
    <row r="2" spans="1:12">
      <c r="F2" s="1" t="s">
        <v>3</v>
      </c>
    </row>
    <row r="3" spans="1:12">
      <c r="F3" s="1" t="s">
        <v>55</v>
      </c>
    </row>
    <row r="5" spans="1:12">
      <c r="F5" s="10" t="s">
        <v>4</v>
      </c>
    </row>
    <row r="6" spans="1:12">
      <c r="F6" s="2" t="s">
        <v>5</v>
      </c>
    </row>
    <row r="8" spans="1:12">
      <c r="F8" s="1" t="s">
        <v>6</v>
      </c>
    </row>
    <row r="10" spans="1:12" ht="32">
      <c r="A10" s="11" t="s">
        <v>14</v>
      </c>
      <c r="B10" s="11" t="s">
        <v>15</v>
      </c>
      <c r="C10" s="11" t="s">
        <v>16</v>
      </c>
      <c r="D10" s="11" t="s">
        <v>17</v>
      </c>
      <c r="E10" s="11" t="s">
        <v>18</v>
      </c>
      <c r="F10" s="11" t="s">
        <v>19</v>
      </c>
      <c r="G10" s="11" t="s">
        <v>20</v>
      </c>
      <c r="H10" s="11" t="s">
        <v>21</v>
      </c>
      <c r="I10" s="11" t="s">
        <v>22</v>
      </c>
      <c r="J10" s="11" t="s">
        <v>23</v>
      </c>
      <c r="K10" s="11" t="s">
        <v>24</v>
      </c>
      <c r="L10" s="11" t="s">
        <v>25</v>
      </c>
    </row>
    <row r="11" spans="1:12">
      <c r="A11" s="6" t="s">
        <v>26</v>
      </c>
      <c r="B11" s="12">
        <v>1617</v>
      </c>
      <c r="C11" s="12">
        <v>36461</v>
      </c>
      <c r="D11" s="13">
        <v>10311.1557882706</v>
      </c>
      <c r="E11" s="13">
        <v>203.57163776527599</v>
      </c>
      <c r="F11" s="13">
        <v>844.62632487721203</v>
      </c>
      <c r="G11" s="14">
        <v>0.69723049672521797</v>
      </c>
      <c r="H11" s="14">
        <v>0.65322915929881997</v>
      </c>
      <c r="I11" s="14">
        <v>0.66122214371025101</v>
      </c>
      <c r="J11" s="13">
        <v>10293.3695118456</v>
      </c>
      <c r="K11" s="13">
        <v>203.22048591615899</v>
      </c>
      <c r="L11" s="15">
        <v>843.16938274593394</v>
      </c>
    </row>
    <row r="12" spans="1:12">
      <c r="A12" s="6" t="s">
        <v>27</v>
      </c>
      <c r="B12" s="12">
        <v>1021</v>
      </c>
      <c r="C12" s="12">
        <v>9520</v>
      </c>
      <c r="D12" s="13">
        <v>3756.7715350142198</v>
      </c>
      <c r="E12" s="13">
        <v>73.884560384112902</v>
      </c>
      <c r="F12" s="13">
        <v>288.79592033850798</v>
      </c>
      <c r="G12" s="14">
        <v>0.254029299646577</v>
      </c>
      <c r="H12" s="14">
        <v>0.23708385802017401</v>
      </c>
      <c r="I12" s="14">
        <v>0.22608608317857501</v>
      </c>
      <c r="J12" s="13">
        <v>3750.2912743761899</v>
      </c>
      <c r="K12" s="13">
        <v>73.757112865957197</v>
      </c>
      <c r="L12" s="15">
        <v>288.29776046438502</v>
      </c>
    </row>
    <row r="13" spans="1:12">
      <c r="A13" s="6" t="s">
        <v>28</v>
      </c>
      <c r="B13" s="12">
        <v>699</v>
      </c>
      <c r="C13" s="12">
        <v>4121</v>
      </c>
      <c r="D13" s="13">
        <v>92.053567488080802</v>
      </c>
      <c r="E13" s="13">
        <v>18.860893194713899</v>
      </c>
      <c r="F13" s="13">
        <v>99.174430429764499</v>
      </c>
      <c r="G13" s="14">
        <v>6.2245742284345396E-3</v>
      </c>
      <c r="H13" s="14">
        <v>6.0521620499087901E-2</v>
      </c>
      <c r="I13" s="14">
        <v>7.7639457306217893E-2</v>
      </c>
      <c r="J13" s="13">
        <v>91.894779256104499</v>
      </c>
      <c r="K13" s="13">
        <v>18.8283590087437</v>
      </c>
      <c r="L13" s="15">
        <v>99.003359031936995</v>
      </c>
    </row>
    <row r="14" spans="1:12">
      <c r="A14" s="6" t="s">
        <v>29</v>
      </c>
      <c r="B14" s="12">
        <v>84</v>
      </c>
      <c r="C14" s="12">
        <v>475</v>
      </c>
      <c r="D14" s="13">
        <v>20.974998043717299</v>
      </c>
      <c r="E14" s="13">
        <v>1.89158804382184</v>
      </c>
      <c r="F14" s="13">
        <v>9.1069430131824998</v>
      </c>
      <c r="G14" s="14">
        <v>1.41830931518534E-3</v>
      </c>
      <c r="H14" s="14">
        <v>6.0698065858770097E-3</v>
      </c>
      <c r="I14" s="14">
        <v>7.1294396166245904E-3</v>
      </c>
      <c r="J14" s="13">
        <v>20.938817122695401</v>
      </c>
      <c r="K14" s="13">
        <v>1.88832514017452</v>
      </c>
      <c r="L14" s="15">
        <v>9.0912339492186405</v>
      </c>
    </row>
    <row r="15" spans="1:12">
      <c r="A15" s="6" t="s">
        <v>30</v>
      </c>
      <c r="B15" s="12">
        <v>104</v>
      </c>
      <c r="C15" s="12">
        <v>471</v>
      </c>
      <c r="D15" s="13">
        <v>319.77762378723997</v>
      </c>
      <c r="E15" s="13">
        <v>9.0995979842834007</v>
      </c>
      <c r="F15" s="13">
        <v>22.760494210493899</v>
      </c>
      <c r="G15" s="14">
        <v>2.1623057206488199E-2</v>
      </c>
      <c r="H15" s="14">
        <v>2.91991694249885E-2</v>
      </c>
      <c r="I15" s="14">
        <v>1.7818226037360801E-2</v>
      </c>
      <c r="J15" s="13">
        <v>319.226021878783</v>
      </c>
      <c r="K15" s="13">
        <v>9.0839015901615099</v>
      </c>
      <c r="L15" s="15">
        <v>22.721233389504398</v>
      </c>
    </row>
    <row r="16" spans="1:12">
      <c r="A16" s="6" t="s">
        <v>31</v>
      </c>
      <c r="B16" s="12">
        <v>19</v>
      </c>
      <c r="C16" s="12">
        <v>180</v>
      </c>
      <c r="D16" s="13">
        <v>23.3532526552771</v>
      </c>
      <c r="E16" s="13">
        <v>0.57517716461128798</v>
      </c>
      <c r="F16" s="13">
        <v>3.5257985959484599</v>
      </c>
      <c r="G16" s="14">
        <v>1.57912461835855E-3</v>
      </c>
      <c r="H16" s="14">
        <v>1.84565246815045E-3</v>
      </c>
      <c r="I16" s="14">
        <v>2.76019825245507E-3</v>
      </c>
      <c r="J16" s="13">
        <v>23.312969352834699</v>
      </c>
      <c r="K16" s="13">
        <v>0.57418501006982003</v>
      </c>
      <c r="L16" s="15">
        <v>3.51971675316243</v>
      </c>
    </row>
    <row r="17" spans="1:12">
      <c r="A17" s="6" t="s">
        <v>32</v>
      </c>
      <c r="B17" s="12">
        <v>55</v>
      </c>
      <c r="C17" s="12">
        <v>290</v>
      </c>
      <c r="D17" s="13">
        <v>264.64642512836502</v>
      </c>
      <c r="E17" s="13">
        <v>3.7554777848653802</v>
      </c>
      <c r="F17" s="13">
        <v>9.3815935753037305</v>
      </c>
      <c r="G17" s="14">
        <v>1.7895138259738302E-2</v>
      </c>
      <c r="H17" s="14">
        <v>1.2050733702902199E-2</v>
      </c>
      <c r="I17" s="14">
        <v>7.3444518985155503E-3</v>
      </c>
      <c r="J17" s="13">
        <v>264.18992203900399</v>
      </c>
      <c r="K17" s="13">
        <v>3.7489997558877199</v>
      </c>
      <c r="L17" s="15">
        <v>9.3654107515675999</v>
      </c>
    </row>
    <row r="18" spans="1:12">
      <c r="A18" s="6" t="s">
        <v>33</v>
      </c>
      <c r="B18" s="12">
        <v>2061</v>
      </c>
      <c r="C18" s="12">
        <v>51518</v>
      </c>
      <c r="D18" s="13">
        <v>14788.7331903875</v>
      </c>
      <c r="E18" s="13">
        <v>311.63893232168499</v>
      </c>
      <c r="F18" s="13">
        <v>1277.3715050404101</v>
      </c>
      <c r="G18" s="14">
        <v>1</v>
      </c>
      <c r="H18" s="14">
        <v>1</v>
      </c>
      <c r="I18" s="14">
        <v>1</v>
      </c>
      <c r="J18" s="13">
        <v>14763.223295871199</v>
      </c>
      <c r="K18" s="13">
        <v>311.10136928715298</v>
      </c>
      <c r="L18" s="15">
        <v>1275.1680970857101</v>
      </c>
    </row>
    <row r="20" spans="1:12">
      <c r="F20" s="1" t="s">
        <v>46</v>
      </c>
    </row>
    <row r="22" spans="1:12" ht="32">
      <c r="A22" s="11" t="s">
        <v>14</v>
      </c>
      <c r="B22" s="11" t="s">
        <v>15</v>
      </c>
      <c r="C22" s="11" t="s">
        <v>16</v>
      </c>
      <c r="D22" s="11" t="s">
        <v>17</v>
      </c>
      <c r="E22" s="11" t="s">
        <v>18</v>
      </c>
      <c r="F22" s="11" t="s">
        <v>19</v>
      </c>
      <c r="G22" s="11" t="s">
        <v>20</v>
      </c>
      <c r="H22" s="11" t="s">
        <v>21</v>
      </c>
      <c r="I22" s="11" t="s">
        <v>22</v>
      </c>
      <c r="J22" s="11" t="s">
        <v>23</v>
      </c>
      <c r="K22" s="11" t="s">
        <v>24</v>
      </c>
      <c r="L22" s="11" t="s">
        <v>25</v>
      </c>
    </row>
    <row r="23" spans="1:12">
      <c r="A23" s="6" t="s">
        <v>26</v>
      </c>
      <c r="B23" s="12">
        <v>2144</v>
      </c>
      <c r="C23" s="12">
        <v>15160</v>
      </c>
      <c r="D23" s="13">
        <v>10791.667995826399</v>
      </c>
      <c r="E23" s="13">
        <v>221.97202211938099</v>
      </c>
      <c r="F23" s="13">
        <v>780.85538764019395</v>
      </c>
      <c r="G23" s="14">
        <v>0.67641351417803897</v>
      </c>
      <c r="H23" s="14">
        <v>0.63772750768313502</v>
      </c>
      <c r="I23" s="14">
        <v>0.64140865231954902</v>
      </c>
      <c r="J23" s="13">
        <v>10666.460157646099</v>
      </c>
      <c r="K23" s="13">
        <v>219.39664294381399</v>
      </c>
      <c r="L23" s="15">
        <v>771.79569315592403</v>
      </c>
    </row>
    <row r="24" spans="1:12">
      <c r="A24" s="6" t="s">
        <v>27</v>
      </c>
      <c r="B24" s="12">
        <v>988</v>
      </c>
      <c r="C24" s="12">
        <v>4782</v>
      </c>
      <c r="D24" s="13">
        <v>4272.9108988146299</v>
      </c>
      <c r="E24" s="13">
        <v>85.503747552327198</v>
      </c>
      <c r="F24" s="13">
        <v>281.20125423899202</v>
      </c>
      <c r="G24" s="14">
        <v>0.26782279421074101</v>
      </c>
      <c r="H24" s="14">
        <v>0.24565299402817201</v>
      </c>
      <c r="I24" s="14">
        <v>0.23098376519764499</v>
      </c>
      <c r="J24" s="13">
        <v>4223.3354359126497</v>
      </c>
      <c r="K24" s="13">
        <v>84.511710047885799</v>
      </c>
      <c r="L24" s="15">
        <v>277.93868156251</v>
      </c>
    </row>
    <row r="25" spans="1:12">
      <c r="A25" s="6" t="s">
        <v>28</v>
      </c>
      <c r="B25" s="12">
        <v>482</v>
      </c>
      <c r="C25" s="12">
        <v>1757</v>
      </c>
      <c r="D25" s="13">
        <v>76.739677183958705</v>
      </c>
      <c r="E25" s="13">
        <v>18.891931338528298</v>
      </c>
      <c r="F25" s="13">
        <v>105.64729358767001</v>
      </c>
      <c r="G25" s="14">
        <v>4.8099844010179704E-3</v>
      </c>
      <c r="H25" s="14">
        <v>5.4276679433775503E-2</v>
      </c>
      <c r="I25" s="14">
        <v>8.6780586103222396E-2</v>
      </c>
      <c r="J25" s="13">
        <v>75.849322784011207</v>
      </c>
      <c r="K25" s="13">
        <v>18.672742063722701</v>
      </c>
      <c r="L25" s="15">
        <v>104.421545237663</v>
      </c>
    </row>
    <row r="26" spans="1:12">
      <c r="A26" s="6" t="s">
        <v>29</v>
      </c>
      <c r="B26" s="12">
        <v>92</v>
      </c>
      <c r="C26" s="12">
        <v>300</v>
      </c>
      <c r="D26" s="13">
        <v>58.301764027442303</v>
      </c>
      <c r="E26" s="13">
        <v>5.0270556028723696</v>
      </c>
      <c r="F26" s="13">
        <v>13.030866587328999</v>
      </c>
      <c r="G26" s="14">
        <v>3.6543100754983099E-3</v>
      </c>
      <c r="H26" s="14">
        <v>1.44427735080962E-2</v>
      </c>
      <c r="I26" s="14">
        <v>1.07037880619527E-2</v>
      </c>
      <c r="J26" s="13">
        <v>57.625331261089897</v>
      </c>
      <c r="K26" s="13">
        <v>4.9687303500299702</v>
      </c>
      <c r="L26" s="15">
        <v>12.879678964095399</v>
      </c>
    </row>
    <row r="27" spans="1:12">
      <c r="A27" s="6" t="s">
        <v>30</v>
      </c>
      <c r="B27" s="12">
        <v>126</v>
      </c>
      <c r="C27" s="12">
        <v>368</v>
      </c>
      <c r="D27" s="13">
        <v>409.22697177787597</v>
      </c>
      <c r="E27" s="13">
        <v>12.0367130430337</v>
      </c>
      <c r="F27" s="13">
        <v>26.219657906452898</v>
      </c>
      <c r="G27" s="14">
        <v>2.5650034284205502E-2</v>
      </c>
      <c r="H27" s="14">
        <v>3.4581578959093202E-2</v>
      </c>
      <c r="I27" s="14">
        <v>2.1537298337508299E-2</v>
      </c>
      <c r="J27" s="13">
        <v>404.47901025040898</v>
      </c>
      <c r="K27" s="13">
        <v>11.897059856937</v>
      </c>
      <c r="L27" s="15">
        <v>25.9154503747198</v>
      </c>
    </row>
    <row r="28" spans="1:12">
      <c r="A28" s="6" t="s">
        <v>31</v>
      </c>
      <c r="B28" s="12">
        <v>8</v>
      </c>
      <c r="C28" s="12">
        <v>39</v>
      </c>
      <c r="D28" s="13">
        <v>27.0816105787552</v>
      </c>
      <c r="E28" s="13">
        <v>0.49834339537725703</v>
      </c>
      <c r="F28" s="13">
        <v>1.6352513741232499</v>
      </c>
      <c r="G28" s="14">
        <v>1.69745468339662E-3</v>
      </c>
      <c r="H28" s="14">
        <v>1.4317448139178901E-3</v>
      </c>
      <c r="I28" s="14">
        <v>1.34322487451849E-3</v>
      </c>
      <c r="J28" s="13">
        <v>26.7674024400024</v>
      </c>
      <c r="K28" s="13">
        <v>0.49256148110499298</v>
      </c>
      <c r="L28" s="15">
        <v>1.6162787473231599</v>
      </c>
    </row>
    <row r="29" spans="1:12">
      <c r="A29" s="6" t="s">
        <v>32</v>
      </c>
      <c r="B29" s="12">
        <v>34</v>
      </c>
      <c r="C29" s="12">
        <v>103</v>
      </c>
      <c r="D29" s="13">
        <v>318.317662656734</v>
      </c>
      <c r="E29" s="13">
        <v>4.1373777864693704</v>
      </c>
      <c r="F29" s="13">
        <v>8.8172955965593705</v>
      </c>
      <c r="G29" s="14">
        <v>1.9951908167101899E-2</v>
      </c>
      <c r="H29" s="14">
        <v>1.1886721573810001E-2</v>
      </c>
      <c r="I29" s="14">
        <v>7.2426851056039496E-3</v>
      </c>
      <c r="J29" s="13">
        <v>314.624455414696</v>
      </c>
      <c r="K29" s="13">
        <v>4.0893748152345903</v>
      </c>
      <c r="L29" s="15">
        <v>8.7149949586349305</v>
      </c>
    </row>
    <row r="30" spans="1:12">
      <c r="A30" s="6" t="s">
        <v>33</v>
      </c>
      <c r="B30" s="12">
        <v>2947</v>
      </c>
      <c r="C30" s="12">
        <v>22509</v>
      </c>
      <c r="D30" s="13">
        <v>15954.2465808658</v>
      </c>
      <c r="E30" s="13">
        <v>348.06719083798902</v>
      </c>
      <c r="F30" s="13">
        <v>1217.40700693132</v>
      </c>
      <c r="G30" s="14">
        <v>1</v>
      </c>
      <c r="H30" s="14">
        <v>1</v>
      </c>
      <c r="I30" s="14">
        <v>1</v>
      </c>
      <c r="J30" s="13">
        <v>15769.141115709001</v>
      </c>
      <c r="K30" s="13">
        <v>344.02882155872999</v>
      </c>
      <c r="L30" s="15">
        <v>1203.2823230008701</v>
      </c>
    </row>
    <row r="32" spans="1:12">
      <c r="F32" s="1" t="s">
        <v>57</v>
      </c>
    </row>
    <row r="34" spans="1:12" ht="32">
      <c r="A34" s="11" t="s">
        <v>14</v>
      </c>
      <c r="B34" s="11" t="s">
        <v>15</v>
      </c>
      <c r="C34" s="11" t="s">
        <v>16</v>
      </c>
      <c r="D34" s="11" t="s">
        <v>17</v>
      </c>
      <c r="E34" s="11" t="s">
        <v>18</v>
      </c>
      <c r="F34" s="11" t="s">
        <v>19</v>
      </c>
      <c r="G34" s="11" t="s">
        <v>20</v>
      </c>
      <c r="H34" s="11" t="s">
        <v>21</v>
      </c>
      <c r="I34" s="11" t="s">
        <v>22</v>
      </c>
      <c r="J34" s="11" t="s">
        <v>23</v>
      </c>
      <c r="K34" s="11" t="s">
        <v>24</v>
      </c>
      <c r="L34" s="11" t="s">
        <v>25</v>
      </c>
    </row>
    <row r="35" spans="1:12">
      <c r="A35" s="6" t="s">
        <v>26</v>
      </c>
      <c r="B35" s="20">
        <v>2309</v>
      </c>
      <c r="C35" s="20">
        <v>15438</v>
      </c>
      <c r="D35" s="21">
        <v>11942.572783674501</v>
      </c>
      <c r="E35" s="21">
        <v>247.85714143560199</v>
      </c>
      <c r="F35" s="21">
        <v>827.75189796600205</v>
      </c>
      <c r="G35" s="22">
        <v>0.67721223918603102</v>
      </c>
      <c r="H35" s="22">
        <v>0.63003087335017605</v>
      </c>
      <c r="I35" s="22">
        <v>0.62752478921602295</v>
      </c>
      <c r="J35" s="21">
        <v>10447.771842595899</v>
      </c>
      <c r="K35" s="21">
        <v>216.83391930565401</v>
      </c>
      <c r="L35" s="21">
        <v>724.14572043023395</v>
      </c>
    </row>
    <row r="36" spans="1:12">
      <c r="A36" s="6" t="s">
        <v>27</v>
      </c>
      <c r="B36" s="20">
        <v>1041</v>
      </c>
      <c r="C36" s="20">
        <v>5114</v>
      </c>
      <c r="D36" s="21">
        <v>4646.9219949598</v>
      </c>
      <c r="E36" s="21">
        <v>94.767197446533402</v>
      </c>
      <c r="F36" s="21">
        <v>330.53806705426803</v>
      </c>
      <c r="G36" s="22">
        <v>0.26350707728835598</v>
      </c>
      <c r="H36" s="22">
        <v>0.24088981187455899</v>
      </c>
      <c r="I36" s="22">
        <v>0.25058333465110399</v>
      </c>
      <c r="J36" s="21">
        <v>4065.28657209008</v>
      </c>
      <c r="K36" s="21">
        <v>82.905591200339003</v>
      </c>
      <c r="L36" s="21">
        <v>289.16602581618099</v>
      </c>
    </row>
    <row r="37" spans="1:12">
      <c r="A37" s="6" t="s">
        <v>28</v>
      </c>
      <c r="B37" s="20">
        <v>538</v>
      </c>
      <c r="C37" s="20">
        <v>1705</v>
      </c>
      <c r="D37" s="21">
        <v>93.849726042401798</v>
      </c>
      <c r="E37" s="21">
        <v>27.4036892805217</v>
      </c>
      <c r="F37" s="21">
        <v>108.578037227511</v>
      </c>
      <c r="G37" s="22">
        <v>5.3218166865226599E-3</v>
      </c>
      <c r="H37" s="22">
        <v>6.9657747968943598E-2</v>
      </c>
      <c r="I37" s="22">
        <v>8.2313806941560305E-2</v>
      </c>
      <c r="J37" s="21">
        <v>82.102955781982999</v>
      </c>
      <c r="K37" s="21">
        <v>23.973686276349401</v>
      </c>
      <c r="L37" s="21">
        <v>94.987787021959093</v>
      </c>
    </row>
    <row r="38" spans="1:12">
      <c r="A38" s="6" t="s">
        <v>29</v>
      </c>
      <c r="B38" s="20">
        <v>94</v>
      </c>
      <c r="C38" s="20">
        <v>301</v>
      </c>
      <c r="D38" s="21">
        <v>50.270715944678997</v>
      </c>
      <c r="E38" s="21">
        <v>4.4605838955759296</v>
      </c>
      <c r="F38" s="21">
        <v>12.179475871420699</v>
      </c>
      <c r="G38" s="22">
        <v>2.8506373565433899E-3</v>
      </c>
      <c r="H38" s="22">
        <v>1.13384086942341E-2</v>
      </c>
      <c r="I38" s="22">
        <v>9.2333500506075993E-3</v>
      </c>
      <c r="J38" s="21">
        <v>43.978544662664603</v>
      </c>
      <c r="K38" s="21">
        <v>3.9022716185109898</v>
      </c>
      <c r="L38" s="21">
        <v>10.6550227804308</v>
      </c>
    </row>
    <row r="39" spans="1:12">
      <c r="A39" s="6" t="s">
        <v>30</v>
      </c>
      <c r="B39" s="20">
        <v>124</v>
      </c>
      <c r="C39" s="20">
        <v>367</v>
      </c>
      <c r="D39" s="21">
        <v>497.26622425223002</v>
      </c>
      <c r="E39" s="21">
        <v>15.0833784580349</v>
      </c>
      <c r="F39" s="21">
        <v>32.3820068038739</v>
      </c>
      <c r="G39" s="22">
        <v>2.8197841394592901E-2</v>
      </c>
      <c r="H39" s="22">
        <v>3.8340610433676099E-2</v>
      </c>
      <c r="I39" s="22">
        <v>2.4549037029000399E-2</v>
      </c>
      <c r="J39" s="21">
        <v>435.02553010339801</v>
      </c>
      <c r="K39" s="21">
        <v>13.1954562554977</v>
      </c>
      <c r="L39" s="21">
        <v>28.328889010812102</v>
      </c>
    </row>
    <row r="40" spans="1:12">
      <c r="A40" s="6" t="s">
        <v>31</v>
      </c>
      <c r="B40" s="20">
        <v>16</v>
      </c>
      <c r="C40" s="20">
        <v>76</v>
      </c>
      <c r="D40" s="21">
        <v>34.9513875747162</v>
      </c>
      <c r="E40" s="21">
        <v>0.81170315091040102</v>
      </c>
      <c r="F40" s="21">
        <v>3.21891552173369</v>
      </c>
      <c r="G40" s="22">
        <v>1.98194374619919E-3</v>
      </c>
      <c r="H40" s="22">
        <v>2.0632774270982301E-3</v>
      </c>
      <c r="I40" s="22">
        <v>2.4402834825793199E-3</v>
      </c>
      <c r="J40" s="21">
        <v>30.576671340195102</v>
      </c>
      <c r="K40" s="21">
        <v>0.71010572665052996</v>
      </c>
      <c r="L40" s="21">
        <v>2.8160175835509098</v>
      </c>
    </row>
    <row r="41" spans="1:12">
      <c r="A41" s="6" t="s">
        <v>32</v>
      </c>
      <c r="B41" s="20">
        <v>34</v>
      </c>
      <c r="C41" s="20">
        <v>133</v>
      </c>
      <c r="D41" s="21">
        <v>369.07110553833701</v>
      </c>
      <c r="E41" s="21">
        <v>3.0210614325626999</v>
      </c>
      <c r="F41" s="21">
        <v>4.4260205037653098</v>
      </c>
      <c r="G41" s="22">
        <v>2.0928444341754199E-2</v>
      </c>
      <c r="H41" s="22">
        <v>7.6792702513134598E-3</v>
      </c>
      <c r="I41" s="22">
        <v>3.3553986291254599E-3</v>
      </c>
      <c r="J41" s="21">
        <v>322.87604808490499</v>
      </c>
      <c r="K41" s="21">
        <v>2.6429280475500199</v>
      </c>
      <c r="L41" s="21">
        <v>3.8720343791585701</v>
      </c>
    </row>
    <row r="42" spans="1:12">
      <c r="A42" s="6" t="s">
        <v>33</v>
      </c>
      <c r="B42" s="20">
        <v>3226</v>
      </c>
      <c r="C42" s="20">
        <v>23134</v>
      </c>
      <c r="D42" s="21">
        <v>17634.903937986699</v>
      </c>
      <c r="E42" s="21">
        <v>393.40475509974101</v>
      </c>
      <c r="F42" s="21">
        <v>1319.0744209485699</v>
      </c>
      <c r="G42" s="22">
        <v>1</v>
      </c>
      <c r="H42" s="22">
        <v>1</v>
      </c>
      <c r="I42" s="22">
        <v>1</v>
      </c>
      <c r="J42" s="21">
        <v>15427.618164659099</v>
      </c>
      <c r="K42" s="21">
        <v>344.16395843055199</v>
      </c>
      <c r="L42" s="21">
        <v>1153.9714970223299</v>
      </c>
    </row>
    <row r="44" spans="1:12">
      <c r="F44" s="1" t="s">
        <v>60</v>
      </c>
    </row>
    <row r="46" spans="1:12" ht="32">
      <c r="A46" s="11" t="s">
        <v>14</v>
      </c>
      <c r="B46" s="11" t="s">
        <v>15</v>
      </c>
      <c r="C46" s="11" t="s">
        <v>16</v>
      </c>
      <c r="D46" s="11" t="s">
        <v>17</v>
      </c>
      <c r="E46" s="11" t="s">
        <v>18</v>
      </c>
      <c r="F46" s="11" t="s">
        <v>19</v>
      </c>
      <c r="G46" s="11" t="s">
        <v>20</v>
      </c>
      <c r="H46" s="11" t="s">
        <v>21</v>
      </c>
      <c r="I46" s="11" t="s">
        <v>22</v>
      </c>
      <c r="J46" s="11" t="s">
        <v>23</v>
      </c>
      <c r="K46" s="11" t="s">
        <v>24</v>
      </c>
      <c r="L46" s="11" t="s">
        <v>25</v>
      </c>
    </row>
    <row r="47" spans="1:12">
      <c r="A47" s="6" t="s">
        <v>26</v>
      </c>
      <c r="B47" s="12">
        <v>3563</v>
      </c>
      <c r="C47" s="12">
        <v>22204</v>
      </c>
      <c r="D47" s="13">
        <v>13177.483889711901</v>
      </c>
      <c r="E47" s="13">
        <v>277.96704814820401</v>
      </c>
      <c r="F47" s="13">
        <v>916.50078728051403</v>
      </c>
      <c r="G47" s="14">
        <v>0.65284382950304598</v>
      </c>
      <c r="H47" s="14">
        <v>0.61318427912421203</v>
      </c>
      <c r="I47" s="14">
        <v>0.60441630585627604</v>
      </c>
      <c r="J47" s="13">
        <v>9967.3114429727502</v>
      </c>
      <c r="K47" s="13">
        <v>210.251377498555</v>
      </c>
      <c r="L47" s="15">
        <v>693.23164126094105</v>
      </c>
    </row>
    <row r="48" spans="1:12">
      <c r="A48" s="6" t="s">
        <v>27</v>
      </c>
      <c r="B48" s="12">
        <v>1832</v>
      </c>
      <c r="C48" s="12">
        <v>8023</v>
      </c>
      <c r="D48" s="13">
        <v>5526.4150930507603</v>
      </c>
      <c r="E48" s="13">
        <v>114.819358581174</v>
      </c>
      <c r="F48" s="13">
        <v>411.99994957921399</v>
      </c>
      <c r="G48" s="14">
        <v>0.27379172101189098</v>
      </c>
      <c r="H48" s="14">
        <v>0.25328694926300499</v>
      </c>
      <c r="I48" s="14">
        <v>0.27170679064722197</v>
      </c>
      <c r="J48" s="13">
        <v>4180.12276521071</v>
      </c>
      <c r="K48" s="13">
        <v>86.848165874399101</v>
      </c>
      <c r="L48" s="15">
        <v>311.63246688931201</v>
      </c>
    </row>
    <row r="49" spans="1:12">
      <c r="A49" s="6" t="s">
        <v>28</v>
      </c>
      <c r="B49" s="12">
        <v>841</v>
      </c>
      <c r="C49" s="12">
        <v>2551</v>
      </c>
      <c r="D49" s="13">
        <v>109.084072513785</v>
      </c>
      <c r="E49" s="13">
        <v>31.9772158107262</v>
      </c>
      <c r="F49" s="13">
        <v>123.09642452862199</v>
      </c>
      <c r="G49" s="14">
        <v>5.4042838704046704E-3</v>
      </c>
      <c r="H49" s="14">
        <v>7.0540469296364705E-2</v>
      </c>
      <c r="I49" s="14">
        <v>8.1179947917418796E-2</v>
      </c>
      <c r="J49" s="13">
        <v>82.510055281614896</v>
      </c>
      <c r="K49" s="13">
        <v>24.187232686620899</v>
      </c>
      <c r="L49" s="15">
        <v>93.108852271189207</v>
      </c>
    </row>
    <row r="50" spans="1:12">
      <c r="A50" s="6" t="s">
        <v>29</v>
      </c>
      <c r="B50" s="12">
        <v>161</v>
      </c>
      <c r="C50" s="12">
        <v>494</v>
      </c>
      <c r="D50" s="13">
        <v>72.733415751037896</v>
      </c>
      <c r="E50" s="13">
        <v>6.7522344128675797</v>
      </c>
      <c r="F50" s="13">
        <v>18.734794675067199</v>
      </c>
      <c r="G50" s="14">
        <v>3.60338605375315E-3</v>
      </c>
      <c r="H50" s="14">
        <v>1.4895161201713299E-2</v>
      </c>
      <c r="I50" s="14">
        <v>1.2355270770775801E-2</v>
      </c>
      <c r="J50" s="13">
        <v>55.0147974506583</v>
      </c>
      <c r="K50" s="13">
        <v>5.1073197199318097</v>
      </c>
      <c r="L50" s="15">
        <v>14.170803387764501</v>
      </c>
    </row>
    <row r="51" spans="1:12">
      <c r="A51" s="6" t="s">
        <v>30</v>
      </c>
      <c r="B51" s="12">
        <v>145</v>
      </c>
      <c r="C51" s="12">
        <v>434</v>
      </c>
      <c r="D51" s="13">
        <v>487.48660282981899</v>
      </c>
      <c r="E51" s="13">
        <v>15.7500241311403</v>
      </c>
      <c r="F51" s="13">
        <v>32.442923526467098</v>
      </c>
      <c r="G51" s="14">
        <v>2.4151243385038001E-2</v>
      </c>
      <c r="H51" s="14">
        <v>3.4743928308700101E-2</v>
      </c>
      <c r="I51" s="14">
        <v>2.1395542983907102E-2</v>
      </c>
      <c r="J51" s="13">
        <v>368.72978448299102</v>
      </c>
      <c r="K51" s="13">
        <v>11.9131540636506</v>
      </c>
      <c r="L51" s="15">
        <v>24.539489147948</v>
      </c>
    </row>
    <row r="52" spans="1:12">
      <c r="A52" s="6" t="s">
        <v>31</v>
      </c>
      <c r="B52" s="12">
        <v>24</v>
      </c>
      <c r="C52" s="12">
        <v>85</v>
      </c>
      <c r="D52" s="13">
        <v>51.960772356328398</v>
      </c>
      <c r="E52" s="13">
        <v>1.0569566624209801</v>
      </c>
      <c r="F52" s="13">
        <v>2.9003593197346098</v>
      </c>
      <c r="G52" s="14">
        <v>2.5742599947722699E-3</v>
      </c>
      <c r="H52" s="14">
        <v>2.33160445970052E-3</v>
      </c>
      <c r="I52" s="14">
        <v>1.9127364537148701E-3</v>
      </c>
      <c r="J52" s="13">
        <v>39.302586535300797</v>
      </c>
      <c r="K52" s="13">
        <v>0.79947100100801005</v>
      </c>
      <c r="L52" s="15">
        <v>2.19380155409588</v>
      </c>
    </row>
    <row r="53" spans="1:12">
      <c r="A53" s="6" t="s">
        <v>32</v>
      </c>
      <c r="B53" s="12">
        <v>78</v>
      </c>
      <c r="C53" s="12">
        <v>252</v>
      </c>
      <c r="D53" s="13">
        <v>759.57757922466101</v>
      </c>
      <c r="E53" s="13">
        <v>4.9944725817981199</v>
      </c>
      <c r="F53" s="13">
        <v>10.665035832155199</v>
      </c>
      <c r="G53" s="14">
        <v>3.7631276181095102E-2</v>
      </c>
      <c r="H53" s="14">
        <v>1.1017608346305399E-2</v>
      </c>
      <c r="I53" s="14">
        <v>7.0334053706852997E-3</v>
      </c>
      <c r="J53" s="13">
        <v>574.53656256353895</v>
      </c>
      <c r="K53" s="13">
        <v>3.7777669950358299</v>
      </c>
      <c r="L53" s="15">
        <v>8.0669219237329699</v>
      </c>
    </row>
    <row r="54" spans="1:12">
      <c r="A54" s="6" t="s">
        <v>33</v>
      </c>
      <c r="B54" s="12">
        <v>5098</v>
      </c>
      <c r="C54" s="12">
        <v>34043</v>
      </c>
      <c r="D54" s="13">
        <v>20184.7414254383</v>
      </c>
      <c r="E54" s="13">
        <v>453.31731032833</v>
      </c>
      <c r="F54" s="13">
        <v>1516.3402747417699</v>
      </c>
      <c r="G54" s="14">
        <v>1</v>
      </c>
      <c r="H54" s="14">
        <v>1</v>
      </c>
      <c r="I54" s="14">
        <v>1</v>
      </c>
      <c r="J54" s="13">
        <v>15267.527994497599</v>
      </c>
      <c r="K54" s="13">
        <v>342.88448783920097</v>
      </c>
      <c r="L54" s="15">
        <v>1146.94397643498</v>
      </c>
    </row>
    <row r="56" spans="1:12">
      <c r="F56" s="1" t="s">
        <v>61</v>
      </c>
    </row>
    <row r="58" spans="1:12" ht="32">
      <c r="A58" s="11" t="s">
        <v>14</v>
      </c>
      <c r="B58" s="11" t="s">
        <v>15</v>
      </c>
      <c r="C58" s="11" t="s">
        <v>16</v>
      </c>
      <c r="D58" s="11" t="s">
        <v>17</v>
      </c>
      <c r="E58" s="11" t="s">
        <v>18</v>
      </c>
      <c r="F58" s="11" t="s">
        <v>19</v>
      </c>
      <c r="G58" s="11" t="s">
        <v>20</v>
      </c>
      <c r="H58" s="11" t="s">
        <v>21</v>
      </c>
      <c r="I58" s="11" t="s">
        <v>22</v>
      </c>
      <c r="J58" s="11" t="s">
        <v>23</v>
      </c>
      <c r="K58" s="11" t="s">
        <v>24</v>
      </c>
      <c r="L58" s="11" t="s">
        <v>25</v>
      </c>
    </row>
    <row r="59" spans="1:12">
      <c r="A59" t="s">
        <v>26</v>
      </c>
      <c r="B59" s="20">
        <v>3063</v>
      </c>
      <c r="C59" s="20">
        <v>19606</v>
      </c>
      <c r="D59" s="21">
        <v>12252.936444246599</v>
      </c>
      <c r="E59" s="21">
        <v>262.933952593578</v>
      </c>
      <c r="F59" s="21">
        <v>900.82143138832203</v>
      </c>
      <c r="G59" s="14">
        <v>0.64019128040560203</v>
      </c>
      <c r="H59" s="14">
        <v>0.60564886984498401</v>
      </c>
      <c r="I59" s="14">
        <v>0.62252600786696599</v>
      </c>
      <c r="J59" s="21">
        <v>9349.6753956673492</v>
      </c>
      <c r="K59" s="21">
        <v>200.63330275446401</v>
      </c>
      <c r="L59" s="21">
        <v>687.37710435900999</v>
      </c>
    </row>
    <row r="60" spans="1:12">
      <c r="A60" t="s">
        <v>27</v>
      </c>
      <c r="B60" s="20">
        <v>1699</v>
      </c>
      <c r="C60" s="20">
        <v>7431</v>
      </c>
      <c r="D60" s="21">
        <v>5664.96244442842</v>
      </c>
      <c r="E60" s="21">
        <v>117.21628348477</v>
      </c>
      <c r="F60" s="21">
        <v>383.495736901025</v>
      </c>
      <c r="G60" s="14">
        <v>0.295982891713371</v>
      </c>
      <c r="H60" s="14">
        <v>0.269999020361259</v>
      </c>
      <c r="I60" s="14">
        <v>0.26502041559897299</v>
      </c>
      <c r="J60" s="21">
        <v>4322.68299317931</v>
      </c>
      <c r="K60" s="21">
        <v>89.442576206596996</v>
      </c>
      <c r="L60" s="21">
        <v>292.628683088488</v>
      </c>
    </row>
    <row r="61" spans="1:12">
      <c r="A61" t="s">
        <v>28</v>
      </c>
      <c r="B61" s="20">
        <v>698</v>
      </c>
      <c r="C61" s="20">
        <v>2227</v>
      </c>
      <c r="D61" s="21">
        <v>105.205189481942</v>
      </c>
      <c r="E61" s="21">
        <v>28.333644263313101</v>
      </c>
      <c r="F61" s="21">
        <v>110.036730054819</v>
      </c>
      <c r="G61" s="14">
        <v>5.4967595128091497E-3</v>
      </c>
      <c r="H61" s="14">
        <v>6.5264449331845303E-2</v>
      </c>
      <c r="I61" s="14">
        <v>7.60425139688225E-2</v>
      </c>
      <c r="J61" s="21">
        <v>80.277440111729604</v>
      </c>
      <c r="K61" s="21">
        <v>21.620154306984801</v>
      </c>
      <c r="L61" s="21">
        <v>83.964175632062705</v>
      </c>
    </row>
    <row r="62" spans="1:12">
      <c r="A62" t="s">
        <v>29</v>
      </c>
      <c r="B62" s="20">
        <v>124</v>
      </c>
      <c r="C62" s="20">
        <v>375</v>
      </c>
      <c r="D62" s="21">
        <v>47.2737824950487</v>
      </c>
      <c r="E62" s="21">
        <v>4.0164310560872201</v>
      </c>
      <c r="F62" s="21">
        <v>15.3046731089033</v>
      </c>
      <c r="G62" s="14">
        <v>2.46996003634147E-3</v>
      </c>
      <c r="H62" s="14">
        <v>9.2515512201254094E-3</v>
      </c>
      <c r="I62" s="14">
        <v>1.0576521295137101E-2</v>
      </c>
      <c r="J62" s="21">
        <v>36.072538453557797</v>
      </c>
      <c r="K62" s="21">
        <v>3.0647613977566599</v>
      </c>
      <c r="L62" s="21">
        <v>11.6783210503172</v>
      </c>
    </row>
    <row r="63" spans="1:12">
      <c r="A63" t="s">
        <v>30</v>
      </c>
      <c r="B63" s="20">
        <v>176</v>
      </c>
      <c r="C63" s="20">
        <v>468</v>
      </c>
      <c r="D63" s="21">
        <v>397.01795609429701</v>
      </c>
      <c r="E63" s="21">
        <v>13.7022986549648</v>
      </c>
      <c r="F63" s="21">
        <v>26.467101841845299</v>
      </c>
      <c r="G63" s="14">
        <v>2.0743389538706601E-2</v>
      </c>
      <c r="H63" s="14">
        <v>3.1562229270121901E-2</v>
      </c>
      <c r="I63" s="14">
        <v>1.8290483191568001E-2</v>
      </c>
      <c r="J63" s="21">
        <v>302.94689216934199</v>
      </c>
      <c r="K63" s="21">
        <v>10.4556197758265</v>
      </c>
      <c r="L63" s="21">
        <v>20.1958781073672</v>
      </c>
    </row>
    <row r="64" spans="1:12">
      <c r="A64" t="s">
        <v>31</v>
      </c>
      <c r="B64" s="20">
        <v>35</v>
      </c>
      <c r="C64" s="20">
        <v>101</v>
      </c>
      <c r="D64" s="21">
        <v>128.04939359528601</v>
      </c>
      <c r="E64" s="21">
        <v>2.2693803948287199</v>
      </c>
      <c r="F64" s="21">
        <v>5.3276384509249297</v>
      </c>
      <c r="G64" s="14">
        <v>6.6903232228400699E-3</v>
      </c>
      <c r="H64" s="14">
        <v>5.2273495218812102E-3</v>
      </c>
      <c r="I64" s="14">
        <v>3.68174355166195E-3</v>
      </c>
      <c r="J64" s="21">
        <v>97.708844747180606</v>
      </c>
      <c r="K64" s="21">
        <v>1.7316640902763201</v>
      </c>
      <c r="L64" s="21">
        <v>4.0652859311135296</v>
      </c>
    </row>
    <row r="65" spans="1:12">
      <c r="A65" t="s">
        <v>32</v>
      </c>
      <c r="B65" s="20">
        <v>53</v>
      </c>
      <c r="C65" s="20">
        <v>125</v>
      </c>
      <c r="D65" s="21">
        <v>544.04765573369195</v>
      </c>
      <c r="E65" s="21">
        <v>5.6639680012481399</v>
      </c>
      <c r="F65" s="21">
        <v>5.5889322800977697</v>
      </c>
      <c r="G65" s="14">
        <v>2.8425395570329599E-2</v>
      </c>
      <c r="H65" s="14">
        <v>1.30465304497836E-2</v>
      </c>
      <c r="I65" s="14">
        <v>3.8623145268712701E-3</v>
      </c>
      <c r="J65" s="21">
        <v>415.13877134915299</v>
      </c>
      <c r="K65" s="21">
        <v>4.3219241774474799</v>
      </c>
      <c r="L65" s="21">
        <v>4.2646677280218297</v>
      </c>
    </row>
    <row r="66" spans="1:12">
      <c r="A66" t="s">
        <v>33</v>
      </c>
      <c r="B66" s="20">
        <v>4491</v>
      </c>
      <c r="C66" s="20">
        <v>30333</v>
      </c>
      <c r="D66" s="21">
        <v>19139.492866075299</v>
      </c>
      <c r="E66" s="21">
        <v>434.13595844879001</v>
      </c>
      <c r="F66" s="21">
        <v>1447.0422440259399</v>
      </c>
      <c r="G66" s="14">
        <v>1</v>
      </c>
      <c r="H66" s="14">
        <v>1</v>
      </c>
      <c r="I66" s="14">
        <v>1</v>
      </c>
      <c r="J66" s="21">
        <v>14604.502875677599</v>
      </c>
      <c r="K66" s="21">
        <v>331.27000270935298</v>
      </c>
      <c r="L66" s="21">
        <v>1104.17411589638</v>
      </c>
    </row>
    <row r="69" spans="1:12">
      <c r="A69" s="3" t="s">
        <v>7</v>
      </c>
    </row>
    <row r="70" spans="1:12">
      <c r="A70" s="4" t="s">
        <v>8</v>
      </c>
    </row>
    <row r="71" spans="1:12">
      <c r="A71" s="4" t="s">
        <v>9</v>
      </c>
    </row>
    <row r="72" spans="1:12">
      <c r="A72" s="4" t="s">
        <v>10</v>
      </c>
    </row>
    <row r="73" spans="1:12">
      <c r="A73" s="4" t="s">
        <v>11</v>
      </c>
    </row>
    <row r="74" spans="1:12">
      <c r="A74" s="4" t="s">
        <v>12</v>
      </c>
    </row>
    <row r="75" spans="1:12">
      <c r="A75" s="4" t="s">
        <v>13</v>
      </c>
    </row>
    <row r="76" spans="1:12">
      <c r="A76" s="4" t="s">
        <v>58</v>
      </c>
    </row>
  </sheetData>
  <conditionalFormatting sqref="D11:F18">
    <cfRule type="expression" dxfId="9" priority="20">
      <formula>$C11&lt;30</formula>
    </cfRule>
  </conditionalFormatting>
  <conditionalFormatting sqref="D23:F30">
    <cfRule type="expression" dxfId="8" priority="16">
      <formula>$C23&lt;30</formula>
    </cfRule>
  </conditionalFormatting>
  <conditionalFormatting sqref="D35:F42">
    <cfRule type="expression" dxfId="7" priority="2">
      <formula>$C35&lt;30</formula>
    </cfRule>
  </conditionalFormatting>
  <conditionalFormatting sqref="D47:F54">
    <cfRule type="expression" dxfId="6" priority="6">
      <formula>$C47&lt;30</formula>
    </cfRule>
  </conditionalFormatting>
  <conditionalFormatting sqref="D59:F66">
    <cfRule type="expression" dxfId="5" priority="4">
      <formula>$C59&lt;30</formula>
    </cfRule>
  </conditionalFormatting>
  <conditionalFormatting sqref="J11:L18">
    <cfRule type="expression" dxfId="4" priority="19">
      <formula>$C11&lt;30</formula>
    </cfRule>
  </conditionalFormatting>
  <conditionalFormatting sqref="J23:L30">
    <cfRule type="expression" dxfId="3" priority="15">
      <formula>$C23&lt;30</formula>
    </cfRule>
  </conditionalFormatting>
  <conditionalFormatting sqref="J35:L42">
    <cfRule type="expression" dxfId="2" priority="1">
      <formula>$C35&lt;30</formula>
    </cfRule>
  </conditionalFormatting>
  <conditionalFormatting sqref="J47:L54">
    <cfRule type="expression" dxfId="1" priority="5">
      <formula>$C47&lt;30</formula>
    </cfRule>
  </conditionalFormatting>
  <conditionalFormatting sqref="J59:L66">
    <cfRule type="expression" dxfId="0" priority="3">
      <formula>$C59&lt;30</formula>
    </cfRule>
  </conditionalFormatting>
  <hyperlinks>
    <hyperlink ref="F5" location="Contents!A1" display="Click here to return to Contents" xr:uid="{47E4E0B8-2C85-403E-8353-BC4A614416D7}"/>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showGridLines="0" tabSelected="1" workbookViewId="0">
      <selection activeCell="N5" sqref="N5"/>
    </sheetView>
  </sheetViews>
  <sheetFormatPr baseColWidth="10" defaultColWidth="11.5" defaultRowHeight="15"/>
  <sheetData>
    <row r="1" spans="1:1">
      <c r="A1" s="9" t="s">
        <v>4</v>
      </c>
    </row>
  </sheetData>
  <hyperlinks>
    <hyperlink ref="A1" location="Contents!A1" display="Click here to return to Contents" xr:uid="{ED7C8CB1-1FA4-4C74-8B55-53A12512DE43}"/>
  </hyperlink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76"/>
  <sheetViews>
    <sheetView topLeftCell="A34" workbookViewId="0">
      <selection activeCell="H71" sqref="H71"/>
    </sheetView>
  </sheetViews>
  <sheetFormatPr baseColWidth="10" defaultColWidth="11.5" defaultRowHeight="15"/>
  <cols>
    <col min="1" max="1" width="23.1640625" customWidth="1"/>
    <col min="2" max="12" width="17.6640625" customWidth="1"/>
  </cols>
  <sheetData>
    <row r="1" spans="1:12">
      <c r="F1" s="1" t="s">
        <v>59</v>
      </c>
    </row>
    <row r="2" spans="1:12">
      <c r="F2" s="1" t="s">
        <v>3</v>
      </c>
    </row>
    <row r="3" spans="1:12">
      <c r="F3" s="1" t="s">
        <v>45</v>
      </c>
    </row>
    <row r="5" spans="1:12">
      <c r="F5" s="10" t="s">
        <v>4</v>
      </c>
    </row>
    <row r="6" spans="1:12">
      <c r="F6" s="2" t="s">
        <v>5</v>
      </c>
    </row>
    <row r="8" spans="1:12">
      <c r="F8" s="1" t="s">
        <v>6</v>
      </c>
    </row>
    <row r="9" spans="1:12">
      <c r="C9" s="28" t="s">
        <v>47</v>
      </c>
    </row>
    <row r="10" spans="1:12" ht="32">
      <c r="A10" s="11" t="s">
        <v>14</v>
      </c>
      <c r="B10" s="11" t="s">
        <v>15</v>
      </c>
      <c r="C10" s="11" t="s">
        <v>16</v>
      </c>
      <c r="D10" s="11" t="s">
        <v>17</v>
      </c>
      <c r="E10" s="11" t="s">
        <v>18</v>
      </c>
      <c r="F10" s="11" t="s">
        <v>19</v>
      </c>
      <c r="G10" s="11" t="s">
        <v>20</v>
      </c>
      <c r="H10" s="11" t="s">
        <v>21</v>
      </c>
      <c r="I10" s="11" t="s">
        <v>22</v>
      </c>
      <c r="J10" s="11" t="s">
        <v>23</v>
      </c>
      <c r="K10" s="11" t="s">
        <v>24</v>
      </c>
      <c r="L10" s="11" t="s">
        <v>25</v>
      </c>
    </row>
    <row r="11" spans="1:12">
      <c r="A11" s="6" t="s">
        <v>26</v>
      </c>
      <c r="B11" s="12">
        <v>5956</v>
      </c>
      <c r="C11" s="12">
        <v>138961</v>
      </c>
      <c r="D11" s="13">
        <v>32864.104803206399</v>
      </c>
      <c r="E11" s="13">
        <v>824.36573150224297</v>
      </c>
      <c r="F11" s="13">
        <v>3749.5014247771101</v>
      </c>
      <c r="G11" s="14">
        <v>0.64599965247222702</v>
      </c>
      <c r="H11" s="14">
        <v>0.581478085807413</v>
      </c>
      <c r="I11" s="14">
        <v>0.59519220427218</v>
      </c>
      <c r="J11" s="13">
        <v>7012.4212264109201</v>
      </c>
      <c r="K11" s="13">
        <v>175.90011316383399</v>
      </c>
      <c r="L11" s="15">
        <v>800.05475691520098</v>
      </c>
    </row>
    <row r="12" spans="1:12">
      <c r="A12" s="6" t="s">
        <v>27</v>
      </c>
      <c r="B12" s="12">
        <v>4331</v>
      </c>
      <c r="C12" s="12">
        <v>42951</v>
      </c>
      <c r="D12" s="13">
        <v>13657.932470174799</v>
      </c>
      <c r="E12" s="13">
        <v>353.21162448731002</v>
      </c>
      <c r="F12" s="13">
        <v>1524.73607394992</v>
      </c>
      <c r="G12" s="14">
        <v>0.268469799559588</v>
      </c>
      <c r="H12" s="14">
        <v>0.249142839692687</v>
      </c>
      <c r="I12" s="14">
        <v>0.242035119333636</v>
      </c>
      <c r="J12" s="13">
        <v>2914.2791546050798</v>
      </c>
      <c r="K12" s="13">
        <v>75.366991062182905</v>
      </c>
      <c r="L12" s="15">
        <v>325.34254846332198</v>
      </c>
    </row>
    <row r="13" spans="1:12">
      <c r="A13" s="6" t="s">
        <v>28</v>
      </c>
      <c r="B13" s="12">
        <v>3701</v>
      </c>
      <c r="C13" s="12">
        <v>25437</v>
      </c>
      <c r="D13" s="13">
        <v>666.43161503650595</v>
      </c>
      <c r="E13" s="13">
        <v>143.13184596960201</v>
      </c>
      <c r="F13" s="13">
        <v>749.63340302210099</v>
      </c>
      <c r="G13" s="14">
        <v>1.30998423443466E-2</v>
      </c>
      <c r="H13" s="14">
        <v>0.100960081953939</v>
      </c>
      <c r="I13" s="14">
        <v>0.11899607627627599</v>
      </c>
      <c r="J13" s="13">
        <v>142.20071507249301</v>
      </c>
      <c r="K13" s="13">
        <v>30.540944317907901</v>
      </c>
      <c r="L13" s="15">
        <v>159.95400510242899</v>
      </c>
    </row>
    <row r="14" spans="1:12">
      <c r="A14" s="6" t="s">
        <v>29</v>
      </c>
      <c r="B14" s="12">
        <v>435</v>
      </c>
      <c r="C14" s="12">
        <v>2932</v>
      </c>
      <c r="D14" s="13">
        <v>304.15558458264098</v>
      </c>
      <c r="E14" s="13">
        <v>21.874082074118199</v>
      </c>
      <c r="F14" s="13">
        <v>82.278911612675699</v>
      </c>
      <c r="G14" s="14">
        <v>5.9786932616738503E-3</v>
      </c>
      <c r="H14" s="14">
        <v>1.5429194697448301E-2</v>
      </c>
      <c r="I14" s="14">
        <v>1.30608742923135E-2</v>
      </c>
      <c r="J14" s="13">
        <v>64.899594564664397</v>
      </c>
      <c r="K14" s="13">
        <v>4.6674107925141399</v>
      </c>
      <c r="L14" s="15">
        <v>17.556370080173998</v>
      </c>
    </row>
    <row r="15" spans="1:12">
      <c r="A15" s="6" t="s">
        <v>30</v>
      </c>
      <c r="B15" s="12">
        <v>749</v>
      </c>
      <c r="C15" s="12">
        <v>3952</v>
      </c>
      <c r="D15" s="13">
        <v>1459.3604906604901</v>
      </c>
      <c r="E15" s="13">
        <v>60.189675687387698</v>
      </c>
      <c r="F15" s="13">
        <v>157.66393227177801</v>
      </c>
      <c r="G15" s="14">
        <v>2.86862026348698E-2</v>
      </c>
      <c r="H15" s="14">
        <v>4.24556432498625E-2</v>
      </c>
      <c r="I15" s="14">
        <v>2.5027419049090598E-2</v>
      </c>
      <c r="J15" s="13">
        <v>311.39294811080998</v>
      </c>
      <c r="K15" s="13">
        <v>12.8430505540454</v>
      </c>
      <c r="L15" s="15">
        <v>33.641747186558398</v>
      </c>
    </row>
    <row r="16" spans="1:12">
      <c r="A16" s="6" t="s">
        <v>31</v>
      </c>
      <c r="B16" s="12">
        <v>64</v>
      </c>
      <c r="C16" s="12">
        <v>532</v>
      </c>
      <c r="D16" s="13">
        <v>113.243491527635</v>
      </c>
      <c r="E16" s="13">
        <v>2.67275457071442</v>
      </c>
      <c r="F16" s="13">
        <v>11.754468090118801</v>
      </c>
      <c r="G16" s="14">
        <v>2.22599266310934E-3</v>
      </c>
      <c r="H16" s="14">
        <v>1.8852654255531801E-3</v>
      </c>
      <c r="I16" s="14">
        <v>1.86589281614174E-3</v>
      </c>
      <c r="J16" s="13">
        <v>24.163477706041</v>
      </c>
      <c r="K16" s="13">
        <v>0.57030249254913501</v>
      </c>
      <c r="L16" s="15">
        <v>2.50812495985824</v>
      </c>
    </row>
    <row r="17" spans="1:12">
      <c r="A17" s="6" t="s">
        <v>32</v>
      </c>
      <c r="B17" s="12">
        <v>215</v>
      </c>
      <c r="C17" s="12">
        <v>879</v>
      </c>
      <c r="D17" s="13">
        <v>1808.02616257507</v>
      </c>
      <c r="E17" s="13">
        <v>12.2615933839737</v>
      </c>
      <c r="F17" s="13">
        <v>24.079862752893401</v>
      </c>
      <c r="G17" s="14">
        <v>3.5539817064185998E-2</v>
      </c>
      <c r="H17" s="14">
        <v>8.64888917309691E-3</v>
      </c>
      <c r="I17" s="14">
        <v>3.82241396036226E-3</v>
      </c>
      <c r="J17" s="13">
        <v>385.78994061358799</v>
      </c>
      <c r="K17" s="13">
        <v>2.6163334808683998</v>
      </c>
      <c r="L17" s="15">
        <v>5.13807212180558</v>
      </c>
    </row>
    <row r="18" spans="1:12">
      <c r="A18" s="7" t="s">
        <v>33</v>
      </c>
      <c r="B18" s="16">
        <v>7960</v>
      </c>
      <c r="C18" s="16">
        <v>215644</v>
      </c>
      <c r="D18" s="17">
        <v>50873.254617763603</v>
      </c>
      <c r="E18" s="17">
        <v>1417.70730767535</v>
      </c>
      <c r="F18" s="17">
        <v>6299.6480764766002</v>
      </c>
      <c r="G18" s="18">
        <v>1</v>
      </c>
      <c r="H18" s="18">
        <v>1</v>
      </c>
      <c r="I18" s="18">
        <v>1</v>
      </c>
      <c r="J18" s="17">
        <v>10855.147057083601</v>
      </c>
      <c r="K18" s="17">
        <v>302.50514586390199</v>
      </c>
      <c r="L18" s="19">
        <v>1344.19562482935</v>
      </c>
    </row>
    <row r="20" spans="1:12">
      <c r="F20" s="1" t="s">
        <v>46</v>
      </c>
    </row>
    <row r="22" spans="1:12" ht="32">
      <c r="A22" s="11" t="s">
        <v>14</v>
      </c>
      <c r="B22" s="11" t="s">
        <v>15</v>
      </c>
      <c r="C22" s="11" t="s">
        <v>16</v>
      </c>
      <c r="D22" s="11" t="s">
        <v>17</v>
      </c>
      <c r="E22" s="11" t="s">
        <v>18</v>
      </c>
      <c r="F22" s="11" t="s">
        <v>19</v>
      </c>
      <c r="G22" s="11" t="s">
        <v>20</v>
      </c>
      <c r="H22" s="11" t="s">
        <v>21</v>
      </c>
      <c r="I22" s="11" t="s">
        <v>22</v>
      </c>
      <c r="J22" s="11" t="s">
        <v>23</v>
      </c>
      <c r="K22" s="11" t="s">
        <v>24</v>
      </c>
      <c r="L22" s="11" t="s">
        <v>25</v>
      </c>
    </row>
    <row r="23" spans="1:12">
      <c r="A23" s="6" t="s">
        <v>26</v>
      </c>
      <c r="B23" s="12">
        <v>7988</v>
      </c>
      <c r="C23" s="12">
        <v>58144</v>
      </c>
      <c r="D23" s="13">
        <v>37663.934507444399</v>
      </c>
      <c r="E23" s="13">
        <v>987.61919422858898</v>
      </c>
      <c r="F23" s="13">
        <v>3821.89715734428</v>
      </c>
      <c r="G23" s="14">
        <v>0.63431650991194899</v>
      </c>
      <c r="H23" s="14">
        <v>0.57856058393157495</v>
      </c>
      <c r="I23" s="14">
        <v>0.59413001244866603</v>
      </c>
      <c r="J23" s="13">
        <v>7548.7298188663299</v>
      </c>
      <c r="K23" s="13">
        <v>197.94189212187899</v>
      </c>
      <c r="L23" s="15">
        <v>765.99721759241197</v>
      </c>
    </row>
    <row r="24" spans="1:12">
      <c r="A24" s="6" t="s">
        <v>27</v>
      </c>
      <c r="B24" s="12">
        <v>4579</v>
      </c>
      <c r="C24" s="12">
        <v>20807</v>
      </c>
      <c r="D24" s="13">
        <v>15602.330135936299</v>
      </c>
      <c r="E24" s="13">
        <v>413.56744158829503</v>
      </c>
      <c r="F24" s="13">
        <v>1516.6454528787599</v>
      </c>
      <c r="G24" s="14">
        <v>0.26276637658142099</v>
      </c>
      <c r="H24" s="14">
        <v>0.24227335991308199</v>
      </c>
      <c r="I24" s="14">
        <v>0.23576892435933799</v>
      </c>
      <c r="J24" s="13">
        <v>3127.07039987179</v>
      </c>
      <c r="K24" s="13">
        <v>82.888548933005495</v>
      </c>
      <c r="L24" s="15">
        <v>303.97107749141497</v>
      </c>
    </row>
    <row r="25" spans="1:12">
      <c r="A25" s="6" t="s">
        <v>28</v>
      </c>
      <c r="B25" s="12">
        <v>3204</v>
      </c>
      <c r="C25" s="12">
        <v>12419</v>
      </c>
      <c r="D25" s="13">
        <v>743.42712786073298</v>
      </c>
      <c r="E25" s="13">
        <v>170.580536214218</v>
      </c>
      <c r="F25" s="13">
        <v>762.72488931150201</v>
      </c>
      <c r="G25" s="14">
        <v>1.2520415280174099E-2</v>
      </c>
      <c r="H25" s="14">
        <v>9.9928368359168102E-2</v>
      </c>
      <c r="I25" s="14">
        <v>0.118568796941788</v>
      </c>
      <c r="J25" s="13">
        <v>149.000113812519</v>
      </c>
      <c r="K25" s="13">
        <v>34.188312959814802</v>
      </c>
      <c r="L25" s="15">
        <v>152.86783472924901</v>
      </c>
    </row>
    <row r="26" spans="1:12">
      <c r="A26" s="6" t="s">
        <v>29</v>
      </c>
      <c r="B26" s="12">
        <v>460</v>
      </c>
      <c r="C26" s="12">
        <v>1624</v>
      </c>
      <c r="D26" s="13">
        <v>380.056358912071</v>
      </c>
      <c r="E26" s="13">
        <v>29.900320323797899</v>
      </c>
      <c r="F26" s="13">
        <v>100.028755170279</v>
      </c>
      <c r="G26" s="14">
        <v>6.4007126793218698E-3</v>
      </c>
      <c r="H26" s="14">
        <v>1.7516009092745199E-2</v>
      </c>
      <c r="I26" s="14">
        <v>1.55498913518225E-2</v>
      </c>
      <c r="J26" s="13">
        <v>76.172147357633605</v>
      </c>
      <c r="K26" s="13">
        <v>5.9927206908586701</v>
      </c>
      <c r="L26" s="15">
        <v>20.048092605638999</v>
      </c>
    </row>
    <row r="27" spans="1:12">
      <c r="A27" s="6" t="s">
        <v>30</v>
      </c>
      <c r="B27" s="12">
        <v>970</v>
      </c>
      <c r="C27" s="12">
        <v>2750</v>
      </c>
      <c r="D27" s="13">
        <v>2152.1860742086601</v>
      </c>
      <c r="E27" s="13">
        <v>86.449355727527603</v>
      </c>
      <c r="F27" s="13">
        <v>198.464164677426</v>
      </c>
      <c r="G27" s="14">
        <v>3.62460050211511E-2</v>
      </c>
      <c r="H27" s="14">
        <v>5.0643193269743501E-2</v>
      </c>
      <c r="I27" s="14">
        <v>3.0852090408510099E-2</v>
      </c>
      <c r="J27" s="13">
        <v>431.34822228720299</v>
      </c>
      <c r="K27" s="13">
        <v>17.326464638822699</v>
      </c>
      <c r="L27" s="15">
        <v>39.776841624997303</v>
      </c>
    </row>
    <row r="28" spans="1:12">
      <c r="A28" s="6" t="s">
        <v>31</v>
      </c>
      <c r="B28" s="12">
        <v>47</v>
      </c>
      <c r="C28" s="12">
        <v>197</v>
      </c>
      <c r="D28" s="13">
        <v>96.659348090702693</v>
      </c>
      <c r="E28" s="13">
        <v>2.4108650092038699</v>
      </c>
      <c r="F28" s="13">
        <v>8.7558593160607892</v>
      </c>
      <c r="G28" s="14">
        <v>1.62788676045356E-3</v>
      </c>
      <c r="H28" s="14">
        <v>1.41231709109772E-3</v>
      </c>
      <c r="I28" s="14">
        <v>1.36113521381741E-3</v>
      </c>
      <c r="J28" s="13">
        <v>19.372784939933702</v>
      </c>
      <c r="K28" s="13">
        <v>0.48319350652655801</v>
      </c>
      <c r="L28" s="15">
        <v>1.75487816589854</v>
      </c>
    </row>
    <row r="29" spans="1:12">
      <c r="A29" s="6" t="s">
        <v>32</v>
      </c>
      <c r="B29" s="12">
        <v>136</v>
      </c>
      <c r="C29" s="12">
        <v>355</v>
      </c>
      <c r="D29" s="13">
        <v>2738.6005121831699</v>
      </c>
      <c r="E29" s="13">
        <v>16.500421312686999</v>
      </c>
      <c r="F29" s="13">
        <v>24.246041442012601</v>
      </c>
      <c r="G29" s="14">
        <v>4.6122093765529303E-2</v>
      </c>
      <c r="H29" s="14">
        <v>9.6661683425885592E-3</v>
      </c>
      <c r="I29" s="14">
        <v>3.7691492760583999E-3</v>
      </c>
      <c r="J29" s="13">
        <v>548.87933559340797</v>
      </c>
      <c r="K29" s="13">
        <v>3.3070687918257402</v>
      </c>
      <c r="L29" s="15">
        <v>4.8594714921940403</v>
      </c>
    </row>
    <row r="30" spans="1:12">
      <c r="A30" s="7" t="s">
        <v>33</v>
      </c>
      <c r="B30" s="16">
        <v>11871</v>
      </c>
      <c r="C30" s="16">
        <v>96296</v>
      </c>
      <c r="D30" s="17">
        <v>59377.194064636002</v>
      </c>
      <c r="E30" s="17">
        <v>1707.0281344043201</v>
      </c>
      <c r="F30" s="17">
        <v>6432.7623201403303</v>
      </c>
      <c r="G30" s="18">
        <v>1</v>
      </c>
      <c r="H30" s="18">
        <v>1</v>
      </c>
      <c r="I30" s="18">
        <v>1</v>
      </c>
      <c r="J30" s="17">
        <v>11900.5728227288</v>
      </c>
      <c r="K30" s="17">
        <v>342.12820164273302</v>
      </c>
      <c r="L30" s="19">
        <v>1289.2754137018001</v>
      </c>
    </row>
    <row r="32" spans="1:12">
      <c r="F32" s="1" t="s">
        <v>57</v>
      </c>
    </row>
    <row r="34" spans="1:12" ht="32">
      <c r="A34" s="11" t="s">
        <v>14</v>
      </c>
      <c r="B34" s="11" t="s">
        <v>15</v>
      </c>
      <c r="C34" s="11" t="s">
        <v>16</v>
      </c>
      <c r="D34" s="11" t="s">
        <v>17</v>
      </c>
      <c r="E34" s="11" t="s">
        <v>18</v>
      </c>
      <c r="F34" s="11" t="s">
        <v>19</v>
      </c>
      <c r="G34" s="11" t="s">
        <v>20</v>
      </c>
      <c r="H34" s="11" t="s">
        <v>21</v>
      </c>
      <c r="I34" s="11" t="s">
        <v>22</v>
      </c>
      <c r="J34" s="11" t="s">
        <v>23</v>
      </c>
      <c r="K34" s="11" t="s">
        <v>24</v>
      </c>
      <c r="L34" s="11" t="s">
        <v>25</v>
      </c>
    </row>
    <row r="35" spans="1:12">
      <c r="A35" s="6" t="s">
        <v>26</v>
      </c>
      <c r="B35" s="12">
        <v>7443</v>
      </c>
      <c r="C35" s="12">
        <v>51503</v>
      </c>
      <c r="D35" s="13">
        <v>36227.136047862703</v>
      </c>
      <c r="E35" s="13">
        <v>967.91898023711599</v>
      </c>
      <c r="F35" s="13">
        <v>3664.5864924357802</v>
      </c>
      <c r="G35" s="14">
        <v>0.63199693469286999</v>
      </c>
      <c r="H35" s="14">
        <v>0.58042556033061699</v>
      </c>
      <c r="I35" s="14">
        <v>0.59512502305956405</v>
      </c>
      <c r="J35" s="13">
        <v>7126.3553140813501</v>
      </c>
      <c r="K35" s="13">
        <v>190.40242538907299</v>
      </c>
      <c r="L35" s="15">
        <v>720.87248050128903</v>
      </c>
    </row>
    <row r="36" spans="1:12">
      <c r="A36" s="6" t="s">
        <v>27</v>
      </c>
      <c r="B36" s="12">
        <v>4040</v>
      </c>
      <c r="C36" s="12">
        <v>18363</v>
      </c>
      <c r="D36" s="13">
        <v>14593.317544845901</v>
      </c>
      <c r="E36" s="13">
        <v>389.60761956736002</v>
      </c>
      <c r="F36" s="13">
        <v>1450.91072653472</v>
      </c>
      <c r="G36" s="14">
        <v>0.254586284247177</v>
      </c>
      <c r="H36" s="14">
        <v>0.233633419236251</v>
      </c>
      <c r="I36" s="14">
        <v>0.23562638823470999</v>
      </c>
      <c r="J36" s="13">
        <v>2870.69797343047</v>
      </c>
      <c r="K36" s="13">
        <v>76.640955731145695</v>
      </c>
      <c r="L36" s="15">
        <v>285.41327011436101</v>
      </c>
    </row>
    <row r="37" spans="1:12">
      <c r="A37" s="6" t="s">
        <v>28</v>
      </c>
      <c r="B37" s="12">
        <v>3040</v>
      </c>
      <c r="C37" s="12">
        <v>11485</v>
      </c>
      <c r="D37" s="13">
        <v>686.14838903594602</v>
      </c>
      <c r="E37" s="13">
        <v>177.88733548414299</v>
      </c>
      <c r="F37" s="13">
        <v>730.16783395876701</v>
      </c>
      <c r="G37" s="14">
        <v>1.19701341569548E-2</v>
      </c>
      <c r="H37" s="14">
        <v>0.106672519583003</v>
      </c>
      <c r="I37" s="14">
        <v>0.118578494441055</v>
      </c>
      <c r="J37" s="13">
        <v>134.97443496483999</v>
      </c>
      <c r="K37" s="13">
        <v>34.992784327757697</v>
      </c>
      <c r="L37" s="15">
        <v>143.633640175934</v>
      </c>
    </row>
    <row r="38" spans="1:12">
      <c r="A38" s="6" t="s">
        <v>29</v>
      </c>
      <c r="B38" s="12">
        <v>459</v>
      </c>
      <c r="C38" s="12">
        <v>1579</v>
      </c>
      <c r="D38" s="13">
        <v>414.84514551470397</v>
      </c>
      <c r="E38" s="13">
        <v>32.764321707167703</v>
      </c>
      <c r="F38" s="13">
        <v>101.138915564199</v>
      </c>
      <c r="G38" s="14">
        <v>7.2371401369162001E-3</v>
      </c>
      <c r="H38" s="14">
        <v>1.9647563663930501E-2</v>
      </c>
      <c r="I38" s="14">
        <v>1.64248543680451E-2</v>
      </c>
      <c r="J38" s="13">
        <v>81.605509840847006</v>
      </c>
      <c r="K38" s="13">
        <v>6.44517407618594</v>
      </c>
      <c r="L38" s="15">
        <v>19.8953582043887</v>
      </c>
    </row>
    <row r="39" spans="1:12">
      <c r="A39" s="6" t="s">
        <v>30</v>
      </c>
      <c r="B39" s="12">
        <v>793</v>
      </c>
      <c r="C39" s="12">
        <v>2155</v>
      </c>
      <c r="D39" s="13">
        <v>1900.6881172844101</v>
      </c>
      <c r="E39" s="13">
        <v>81.408838498173395</v>
      </c>
      <c r="F39" s="13">
        <v>172.31318126203399</v>
      </c>
      <c r="G39" s="14">
        <v>3.31582673922627E-2</v>
      </c>
      <c r="H39" s="14">
        <v>4.8817898673287202E-2</v>
      </c>
      <c r="I39" s="14">
        <v>2.7983480860312101E-2</v>
      </c>
      <c r="J39" s="13">
        <v>373.89041317330799</v>
      </c>
      <c r="K39" s="13">
        <v>16.014191905155499</v>
      </c>
      <c r="L39" s="15">
        <v>33.896274697248799</v>
      </c>
    </row>
    <row r="40" spans="1:12">
      <c r="A40" s="6" t="s">
        <v>31</v>
      </c>
      <c r="B40" s="12">
        <v>56</v>
      </c>
      <c r="C40" s="12">
        <v>237</v>
      </c>
      <c r="D40" s="13">
        <v>143.48729289186599</v>
      </c>
      <c r="E40" s="13">
        <v>3.77509957536373</v>
      </c>
      <c r="F40" s="13">
        <v>12.5254166289249</v>
      </c>
      <c r="G40" s="14">
        <v>2.50319343917299E-3</v>
      </c>
      <c r="H40" s="14">
        <v>2.2637889441919899E-3</v>
      </c>
      <c r="I40" s="14">
        <v>2.0341145926030401E-3</v>
      </c>
      <c r="J40" s="13">
        <v>28.2258423865505</v>
      </c>
      <c r="K40" s="13">
        <v>0.74261186102418197</v>
      </c>
      <c r="L40" s="15">
        <v>2.4639145980707</v>
      </c>
    </row>
    <row r="41" spans="1:12">
      <c r="A41" s="6" t="s">
        <v>32</v>
      </c>
      <c r="B41" s="12">
        <v>159</v>
      </c>
      <c r="C41" s="12">
        <v>402</v>
      </c>
      <c r="D41" s="13">
        <v>3356.0732797567898</v>
      </c>
      <c r="E41" s="13">
        <v>14.2400719393478</v>
      </c>
      <c r="F41" s="13">
        <v>26.032460614065702</v>
      </c>
      <c r="G41" s="14">
        <v>5.8548045934646097E-2</v>
      </c>
      <c r="H41" s="14">
        <v>8.5392495687184808E-3</v>
      </c>
      <c r="I41" s="14">
        <v>4.2276444437106099E-3</v>
      </c>
      <c r="J41" s="13">
        <v>660.18386383187999</v>
      </c>
      <c r="K41" s="13">
        <v>2.8012099052985602</v>
      </c>
      <c r="L41" s="15">
        <v>5.1209282398299196</v>
      </c>
    </row>
    <row r="42" spans="1:12">
      <c r="A42" s="7" t="s">
        <v>33</v>
      </c>
      <c r="B42" s="16">
        <v>11073</v>
      </c>
      <c r="C42" s="16">
        <v>85724</v>
      </c>
      <c r="D42" s="17">
        <v>57321.695817192303</v>
      </c>
      <c r="E42" s="17">
        <v>1667.60226700867</v>
      </c>
      <c r="F42" s="17">
        <v>6157.6750269984896</v>
      </c>
      <c r="G42" s="18">
        <v>1</v>
      </c>
      <c r="H42" s="18">
        <v>1</v>
      </c>
      <c r="I42" s="18">
        <v>1</v>
      </c>
      <c r="J42" s="17">
        <v>11275.9333517092</v>
      </c>
      <c r="K42" s="17">
        <v>328.03935319563999</v>
      </c>
      <c r="L42" s="19">
        <v>1211.2958665311201</v>
      </c>
    </row>
    <row r="44" spans="1:12">
      <c r="F44" s="1" t="s">
        <v>60</v>
      </c>
    </row>
    <row r="46" spans="1:12" ht="32">
      <c r="A46" s="11" t="s">
        <v>14</v>
      </c>
      <c r="B46" s="11" t="s">
        <v>15</v>
      </c>
      <c r="C46" s="11" t="s">
        <v>16</v>
      </c>
      <c r="D46" s="11" t="s">
        <v>17</v>
      </c>
      <c r="E46" s="11" t="s">
        <v>18</v>
      </c>
      <c r="F46" s="11" t="s">
        <v>19</v>
      </c>
      <c r="G46" s="11" t="s">
        <v>20</v>
      </c>
      <c r="H46" s="11" t="s">
        <v>21</v>
      </c>
      <c r="I46" s="11" t="s">
        <v>22</v>
      </c>
      <c r="J46" s="11" t="s">
        <v>23</v>
      </c>
      <c r="K46" s="11" t="s">
        <v>24</v>
      </c>
      <c r="L46" s="11" t="s">
        <v>25</v>
      </c>
    </row>
    <row r="47" spans="1:12">
      <c r="A47" s="6" t="s">
        <v>26</v>
      </c>
      <c r="B47" s="12">
        <v>10433</v>
      </c>
      <c r="C47" s="12">
        <v>67450</v>
      </c>
      <c r="D47" s="13">
        <v>34907.352866632697</v>
      </c>
      <c r="E47" s="13">
        <v>948.63958817200296</v>
      </c>
      <c r="F47" s="13">
        <v>3489.4182392654002</v>
      </c>
      <c r="G47" s="14">
        <v>0.62984220948590797</v>
      </c>
      <c r="H47" s="14">
        <v>0.57271347226948299</v>
      </c>
      <c r="I47" s="14">
        <v>0.58234236860130995</v>
      </c>
      <c r="J47" s="13">
        <v>6770.3091446445096</v>
      </c>
      <c r="K47" s="13">
        <v>183.98941057807801</v>
      </c>
      <c r="L47" s="15">
        <v>676.775472063081</v>
      </c>
    </row>
    <row r="48" spans="1:12">
      <c r="A48" s="6" t="s">
        <v>27</v>
      </c>
      <c r="B48" s="12">
        <v>5775</v>
      </c>
      <c r="C48" s="12">
        <v>24775</v>
      </c>
      <c r="D48" s="13">
        <v>14361.8370221527</v>
      </c>
      <c r="E48" s="13">
        <v>387.95867874730101</v>
      </c>
      <c r="F48" s="13">
        <v>1475.87745261756</v>
      </c>
      <c r="G48" s="14">
        <v>0.25913426311268001</v>
      </c>
      <c r="H48" s="14">
        <v>0.23421873256480799</v>
      </c>
      <c r="I48" s="14">
        <v>0.24630637905518499</v>
      </c>
      <c r="J48" s="13">
        <v>2785.4898335163898</v>
      </c>
      <c r="K48" s="13">
        <v>75.244897557894603</v>
      </c>
      <c r="L48" s="15">
        <v>286.24761814530598</v>
      </c>
    </row>
    <row r="49" spans="1:12">
      <c r="A49" s="6" t="s">
        <v>28</v>
      </c>
      <c r="B49" s="12">
        <v>3893</v>
      </c>
      <c r="C49" s="12">
        <v>13431</v>
      </c>
      <c r="D49" s="13">
        <v>645.36504793241102</v>
      </c>
      <c r="E49" s="13">
        <v>184.19032686534899</v>
      </c>
      <c r="F49" s="13">
        <v>714.93362444724903</v>
      </c>
      <c r="G49" s="14">
        <v>1.16444850249093E-2</v>
      </c>
      <c r="H49" s="14">
        <v>0.111199535601057</v>
      </c>
      <c r="I49" s="14">
        <v>0.119313911863136</v>
      </c>
      <c r="J49" s="13">
        <v>125.169069747116</v>
      </c>
      <c r="K49" s="13">
        <v>35.723861935218302</v>
      </c>
      <c r="L49" s="15">
        <v>138.661951076669</v>
      </c>
    </row>
    <row r="50" spans="1:12">
      <c r="A50" s="6" t="s">
        <v>29</v>
      </c>
      <c r="B50" s="12">
        <v>651</v>
      </c>
      <c r="C50" s="12">
        <v>2129</v>
      </c>
      <c r="D50" s="13">
        <v>435.70692214616997</v>
      </c>
      <c r="E50" s="13">
        <v>35.926235727383897</v>
      </c>
      <c r="F50" s="13">
        <v>101.599686652804</v>
      </c>
      <c r="G50" s="14">
        <v>7.8615703568621909E-3</v>
      </c>
      <c r="H50" s="14">
        <v>2.1689416576689699E-2</v>
      </c>
      <c r="I50" s="14">
        <v>1.6955778332550998E-2</v>
      </c>
      <c r="J50" s="13">
        <v>84.505707741902597</v>
      </c>
      <c r="K50" s="13">
        <v>6.9679222943961001</v>
      </c>
      <c r="L50" s="15">
        <v>19.705340885243899</v>
      </c>
    </row>
    <row r="51" spans="1:12">
      <c r="A51" s="6" t="s">
        <v>30</v>
      </c>
      <c r="B51" s="12">
        <v>949</v>
      </c>
      <c r="C51" s="12">
        <v>2514</v>
      </c>
      <c r="D51" s="13">
        <v>1694.1736542595499</v>
      </c>
      <c r="E51" s="13">
        <v>78.891498265239903</v>
      </c>
      <c r="F51" s="13">
        <v>160.686311996765</v>
      </c>
      <c r="G51" s="14">
        <v>3.05684043624985E-2</v>
      </c>
      <c r="H51" s="14">
        <v>4.7628440207826597E-2</v>
      </c>
      <c r="I51" s="14">
        <v>2.6816632777647498E-2</v>
      </c>
      <c r="J51" s="13">
        <v>328.58634190544097</v>
      </c>
      <c r="K51" s="13">
        <v>15.3010694961753</v>
      </c>
      <c r="L51" s="15">
        <v>31.165239360524598</v>
      </c>
    </row>
    <row r="52" spans="1:12">
      <c r="A52" s="6" t="s">
        <v>31</v>
      </c>
      <c r="B52" s="12">
        <v>69</v>
      </c>
      <c r="C52" s="12">
        <v>262</v>
      </c>
      <c r="D52" s="13">
        <v>159.479109180688</v>
      </c>
      <c r="E52" s="13">
        <v>4.4217841401671798</v>
      </c>
      <c r="F52" s="13">
        <v>12.5517814613523</v>
      </c>
      <c r="G52" s="14">
        <v>2.8775219615470799E-3</v>
      </c>
      <c r="H52" s="14">
        <v>2.6695231572837399E-3</v>
      </c>
      <c r="I52" s="14">
        <v>2.0947429184954101E-3</v>
      </c>
      <c r="J52" s="13">
        <v>30.931101404078699</v>
      </c>
      <c r="K52" s="13">
        <v>0.85760858791541394</v>
      </c>
      <c r="L52" s="15">
        <v>2.4344281026993402</v>
      </c>
    </row>
    <row r="53" spans="1:12">
      <c r="A53" s="6" t="s">
        <v>32</v>
      </c>
      <c r="B53" s="12">
        <v>271</v>
      </c>
      <c r="C53" s="12">
        <v>698</v>
      </c>
      <c r="D53" s="13">
        <v>3218.4631429537199</v>
      </c>
      <c r="E53" s="13">
        <v>16.366637123194302</v>
      </c>
      <c r="F53" s="13">
        <v>36.971998441154597</v>
      </c>
      <c r="G53" s="14">
        <v>5.8071545695595403E-2</v>
      </c>
      <c r="H53" s="14">
        <v>9.8808796228517601E-3</v>
      </c>
      <c r="I53" s="14">
        <v>6.1701864516758402E-3</v>
      </c>
      <c r="J53" s="13">
        <v>624.22351335811504</v>
      </c>
      <c r="K53" s="13">
        <v>3.1743224244356698</v>
      </c>
      <c r="L53" s="15">
        <v>7.1707488132450399</v>
      </c>
    </row>
    <row r="54" spans="1:12">
      <c r="A54" s="7" t="s">
        <v>33</v>
      </c>
      <c r="B54" s="16">
        <v>15598</v>
      </c>
      <c r="C54" s="16">
        <v>111259</v>
      </c>
      <c r="D54" s="17">
        <v>55422.377765257901</v>
      </c>
      <c r="E54" s="17">
        <v>1656.3947490406399</v>
      </c>
      <c r="F54" s="17">
        <v>5992.0390948822796</v>
      </c>
      <c r="G54" s="18">
        <v>1</v>
      </c>
      <c r="H54" s="18">
        <v>1</v>
      </c>
      <c r="I54" s="18">
        <v>1</v>
      </c>
      <c r="J54" s="17">
        <v>10749.2147123176</v>
      </c>
      <c r="K54" s="17">
        <v>321.25909287411298</v>
      </c>
      <c r="L54" s="19">
        <v>1162.1607984467701</v>
      </c>
    </row>
    <row r="56" spans="1:12">
      <c r="F56" s="1" t="s">
        <v>61</v>
      </c>
    </row>
    <row r="58" spans="1:12" ht="32">
      <c r="A58" s="11" t="s">
        <v>14</v>
      </c>
      <c r="B58" s="11" t="s">
        <v>15</v>
      </c>
      <c r="C58" s="11" t="s">
        <v>16</v>
      </c>
      <c r="D58" s="11" t="s">
        <v>17</v>
      </c>
      <c r="E58" s="11" t="s">
        <v>18</v>
      </c>
      <c r="F58" s="11" t="s">
        <v>19</v>
      </c>
      <c r="G58" s="11" t="s">
        <v>20</v>
      </c>
      <c r="H58" s="11" t="s">
        <v>21</v>
      </c>
      <c r="I58" s="11" t="s">
        <v>22</v>
      </c>
      <c r="J58" s="11" t="s">
        <v>23</v>
      </c>
      <c r="K58" s="11" t="s">
        <v>24</v>
      </c>
      <c r="L58" s="11" t="s">
        <v>25</v>
      </c>
    </row>
    <row r="59" spans="1:12">
      <c r="A59" s="6" t="s">
        <v>26</v>
      </c>
      <c r="B59" s="12">
        <v>9634</v>
      </c>
      <c r="C59" s="12">
        <v>62268</v>
      </c>
      <c r="D59" s="13">
        <v>32864.676011827098</v>
      </c>
      <c r="E59" s="13">
        <v>897.58715307322404</v>
      </c>
      <c r="F59" s="13">
        <v>3342.9723946290301</v>
      </c>
      <c r="G59" s="14">
        <v>0.604556477521347</v>
      </c>
      <c r="H59" s="14">
        <v>0.55685332414306299</v>
      </c>
      <c r="I59" s="14">
        <v>0.57550123590446201</v>
      </c>
      <c r="J59" s="13">
        <v>6293.9013786446003</v>
      </c>
      <c r="K59" s="13">
        <v>171.89656816176199</v>
      </c>
      <c r="L59" s="15">
        <v>640.21134898012201</v>
      </c>
    </row>
    <row r="60" spans="1:12">
      <c r="A60" s="6" t="s">
        <v>27</v>
      </c>
      <c r="B60" s="12">
        <v>5992</v>
      </c>
      <c r="C60" s="12">
        <v>25460</v>
      </c>
      <c r="D60" s="13">
        <v>15438.977696518799</v>
      </c>
      <c r="E60" s="13">
        <v>404.83201870494503</v>
      </c>
      <c r="F60" s="13">
        <v>1453.5035998245201</v>
      </c>
      <c r="G60" s="14">
        <v>0.28400505057098702</v>
      </c>
      <c r="H60" s="14">
        <v>0.25115338890885902</v>
      </c>
      <c r="I60" s="14">
        <v>0.250224357052586</v>
      </c>
      <c r="J60" s="13">
        <v>2956.7126410743799</v>
      </c>
      <c r="K60" s="13">
        <v>77.529223161353698</v>
      </c>
      <c r="L60" s="15">
        <v>278.35991164216</v>
      </c>
    </row>
    <row r="61" spans="1:12">
      <c r="A61" s="6" t="s">
        <v>28</v>
      </c>
      <c r="B61" s="12">
        <v>3504</v>
      </c>
      <c r="C61" s="12">
        <v>12247</v>
      </c>
      <c r="D61" s="13">
        <v>615.00711570075396</v>
      </c>
      <c r="E61" s="13">
        <v>164.936081451131</v>
      </c>
      <c r="F61" s="13">
        <v>673.48917381132605</v>
      </c>
      <c r="G61" s="14">
        <v>1.13132572913486E-2</v>
      </c>
      <c r="H61" s="14">
        <v>0.102324554125722</v>
      </c>
      <c r="I61" s="14">
        <v>0.115942881406804</v>
      </c>
      <c r="J61" s="13">
        <v>117.77977461248101</v>
      </c>
      <c r="K61" s="13">
        <v>31.586845099581499</v>
      </c>
      <c r="L61" s="15">
        <v>128.97965091844699</v>
      </c>
    </row>
    <row r="62" spans="1:12">
      <c r="A62" s="6" t="s">
        <v>29</v>
      </c>
      <c r="B62" s="12">
        <v>643</v>
      </c>
      <c r="C62" s="12">
        <v>2123</v>
      </c>
      <c r="D62" s="13">
        <v>439.855969517517</v>
      </c>
      <c r="E62" s="13">
        <v>34.442750525861896</v>
      </c>
      <c r="F62" s="13">
        <v>109.855063608967</v>
      </c>
      <c r="G62" s="14">
        <v>8.0912946000913193E-3</v>
      </c>
      <c r="H62" s="14">
        <v>2.1367908461354501E-2</v>
      </c>
      <c r="I62" s="14">
        <v>1.8911829777266201E-2</v>
      </c>
      <c r="J62" s="13">
        <v>84.236646421071796</v>
      </c>
      <c r="K62" s="13">
        <v>6.5961178178364301</v>
      </c>
      <c r="L62" s="15">
        <v>21.038300698620802</v>
      </c>
    </row>
    <row r="63" spans="1:12">
      <c r="A63" s="6" t="s">
        <v>30</v>
      </c>
      <c r="B63" s="12">
        <v>1043</v>
      </c>
      <c r="C63" s="12">
        <v>2818</v>
      </c>
      <c r="D63" s="13">
        <v>1784.95963068284</v>
      </c>
      <c r="E63" s="13">
        <v>86.662901415282306</v>
      </c>
      <c r="F63" s="13">
        <v>180.866360650057</v>
      </c>
      <c r="G63" s="14">
        <v>3.2834916931938699E-2</v>
      </c>
      <c r="H63" s="14">
        <v>5.3764723088728997E-2</v>
      </c>
      <c r="I63" s="14">
        <v>3.1136605930364301E-2</v>
      </c>
      <c r="J63" s="13">
        <v>341.83692778035402</v>
      </c>
      <c r="K63" s="13">
        <v>16.5967786963332</v>
      </c>
      <c r="L63" s="15">
        <v>34.637646701162197</v>
      </c>
    </row>
    <row r="64" spans="1:12">
      <c r="A64" s="6" t="s">
        <v>31</v>
      </c>
      <c r="B64" s="12">
        <v>105</v>
      </c>
      <c r="C64" s="12">
        <v>342</v>
      </c>
      <c r="D64" s="13">
        <v>250.27571235427499</v>
      </c>
      <c r="E64" s="13">
        <v>5.8366924646116498</v>
      </c>
      <c r="F64" s="13">
        <v>17.550503178438799</v>
      </c>
      <c r="G64" s="14">
        <v>4.6039036872171099E-3</v>
      </c>
      <c r="H64" s="14">
        <v>3.6210206326946202E-3</v>
      </c>
      <c r="I64" s="14">
        <v>3.0213639472956499E-3</v>
      </c>
      <c r="J64" s="13">
        <v>47.930204772472301</v>
      </c>
      <c r="K64" s="13">
        <v>1.11778271407647</v>
      </c>
      <c r="L64" s="15">
        <v>3.3610900685870302</v>
      </c>
    </row>
    <row r="65" spans="1:12">
      <c r="A65" s="6" t="s">
        <v>32</v>
      </c>
      <c r="B65" s="12">
        <v>244</v>
      </c>
      <c r="C65" s="12">
        <v>592</v>
      </c>
      <c r="D65" s="13">
        <v>2967.8786353833102</v>
      </c>
      <c r="E65" s="13">
        <v>17.593925962318099</v>
      </c>
      <c r="F65" s="13">
        <v>30.564321335784602</v>
      </c>
      <c r="G65" s="14">
        <v>5.4595099397069802E-2</v>
      </c>
      <c r="H65" s="14">
        <v>1.0915080639578301E-2</v>
      </c>
      <c r="I65" s="14">
        <v>5.2617259812212996E-3</v>
      </c>
      <c r="J65" s="13">
        <v>568.37728837389398</v>
      </c>
      <c r="K65" s="13">
        <v>3.3694059491155399</v>
      </c>
      <c r="L65" s="15">
        <v>5.8533613452754798</v>
      </c>
    </row>
    <row r="66" spans="1:12">
      <c r="A66" s="7" t="s">
        <v>33</v>
      </c>
      <c r="B66" s="16">
        <v>14949</v>
      </c>
      <c r="C66" s="16">
        <v>105850</v>
      </c>
      <c r="D66" s="17">
        <v>54361.630771984601</v>
      </c>
      <c r="E66" s="17">
        <v>1611.89152359737</v>
      </c>
      <c r="F66" s="17">
        <v>5808.8014170381202</v>
      </c>
      <c r="G66" s="18">
        <v>1</v>
      </c>
      <c r="H66" s="18">
        <v>1</v>
      </c>
      <c r="I66" s="18">
        <v>1</v>
      </c>
      <c r="J66" s="17">
        <v>10410.7748616792</v>
      </c>
      <c r="K66" s="17">
        <v>308.69272160005801</v>
      </c>
      <c r="L66" s="19">
        <v>1112.44131035437</v>
      </c>
    </row>
    <row r="69" spans="1:12">
      <c r="A69" s="3" t="s">
        <v>7</v>
      </c>
    </row>
    <row r="70" spans="1:12">
      <c r="A70" s="4" t="s">
        <v>8</v>
      </c>
    </row>
    <row r="71" spans="1:12">
      <c r="A71" s="4" t="s">
        <v>9</v>
      </c>
    </row>
    <row r="72" spans="1:12">
      <c r="A72" s="4" t="s">
        <v>10</v>
      </c>
    </row>
    <row r="73" spans="1:12">
      <c r="A73" s="4" t="s">
        <v>11</v>
      </c>
    </row>
    <row r="74" spans="1:12">
      <c r="A74" s="4" t="s">
        <v>12</v>
      </c>
    </row>
    <row r="75" spans="1:12">
      <c r="A75" s="4" t="s">
        <v>58</v>
      </c>
    </row>
    <row r="76" spans="1:12">
      <c r="A76" s="4"/>
    </row>
  </sheetData>
  <conditionalFormatting sqref="D11:F18">
    <cfRule type="expression" dxfId="125" priority="18">
      <formula>$C11&lt;30</formula>
    </cfRule>
  </conditionalFormatting>
  <conditionalFormatting sqref="D23:F30">
    <cfRule type="expression" dxfId="124" priority="14">
      <formula>$C23&lt;30</formula>
    </cfRule>
  </conditionalFormatting>
  <conditionalFormatting sqref="D35:F42">
    <cfRule type="expression" dxfId="123" priority="10">
      <formula>$C35&lt;30</formula>
    </cfRule>
  </conditionalFormatting>
  <conditionalFormatting sqref="D47:F54">
    <cfRule type="expression" dxfId="122" priority="6">
      <formula>$C47&lt;30</formula>
    </cfRule>
  </conditionalFormatting>
  <conditionalFormatting sqref="D59:F66">
    <cfRule type="expression" dxfId="121" priority="2">
      <formula>$C59&lt;30</formula>
    </cfRule>
  </conditionalFormatting>
  <conditionalFormatting sqref="J11:L18">
    <cfRule type="expression" dxfId="120" priority="17">
      <formula>$C11&lt;30</formula>
    </cfRule>
  </conditionalFormatting>
  <conditionalFormatting sqref="J23:L30">
    <cfRule type="expression" dxfId="119" priority="13">
      <formula>$C23&lt;30</formula>
    </cfRule>
  </conditionalFormatting>
  <conditionalFormatting sqref="J35:L42">
    <cfRule type="expression" dxfId="118" priority="9">
      <formula>$C35&lt;30</formula>
    </cfRule>
  </conditionalFormatting>
  <conditionalFormatting sqref="J47:L54">
    <cfRule type="expression" dxfId="117" priority="5">
      <formula>$C47&lt;30</formula>
    </cfRule>
  </conditionalFormatting>
  <conditionalFormatting sqref="J59:L66">
    <cfRule type="expression" dxfId="116" priority="1">
      <formula>$C59&lt;30</formula>
    </cfRule>
  </conditionalFormatting>
  <hyperlinks>
    <hyperlink ref="F5" location="Contents!A1" display="Click here to return to Contents" xr:uid="{A51B7A6B-E1FB-417A-8A55-74230C17B800}"/>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76"/>
  <sheetViews>
    <sheetView topLeftCell="A40" workbookViewId="0">
      <selection activeCell="C64" sqref="C64"/>
    </sheetView>
  </sheetViews>
  <sheetFormatPr baseColWidth="10" defaultColWidth="11.5" defaultRowHeight="15"/>
  <cols>
    <col min="1" max="1" width="23" customWidth="1"/>
    <col min="2" max="12" width="17.83203125" customWidth="1"/>
  </cols>
  <sheetData>
    <row r="1" spans="1:12">
      <c r="F1" s="1" t="s">
        <v>59</v>
      </c>
    </row>
    <row r="2" spans="1:12">
      <c r="F2" s="1" t="s">
        <v>3</v>
      </c>
    </row>
    <row r="3" spans="1:12">
      <c r="F3" s="1" t="s">
        <v>48</v>
      </c>
    </row>
    <row r="5" spans="1:12">
      <c r="F5" s="10" t="s">
        <v>4</v>
      </c>
    </row>
    <row r="6" spans="1:12">
      <c r="F6" s="2" t="s">
        <v>5</v>
      </c>
    </row>
    <row r="8" spans="1:12">
      <c r="F8" s="1" t="s">
        <v>6</v>
      </c>
    </row>
    <row r="10" spans="1:12" ht="32">
      <c r="A10" s="11" t="s">
        <v>14</v>
      </c>
      <c r="B10" s="11" t="s">
        <v>15</v>
      </c>
      <c r="C10" s="11" t="s">
        <v>16</v>
      </c>
      <c r="D10" s="11" t="s">
        <v>17</v>
      </c>
      <c r="E10" s="11" t="s">
        <v>18</v>
      </c>
      <c r="F10" s="11" t="s">
        <v>19</v>
      </c>
      <c r="G10" s="11" t="s">
        <v>20</v>
      </c>
      <c r="H10" s="11" t="s">
        <v>21</v>
      </c>
      <c r="I10" s="11" t="s">
        <v>22</v>
      </c>
      <c r="J10" s="11" t="s">
        <v>23</v>
      </c>
      <c r="K10" s="11" t="s">
        <v>24</v>
      </c>
      <c r="L10" s="11" t="s">
        <v>25</v>
      </c>
    </row>
    <row r="11" spans="1:12">
      <c r="A11" s="6" t="s">
        <v>26</v>
      </c>
      <c r="B11" s="12">
        <v>931</v>
      </c>
      <c r="C11" s="12">
        <v>22449</v>
      </c>
      <c r="D11" s="13">
        <v>9412.03947757469</v>
      </c>
      <c r="E11" s="13">
        <v>278.73599048350201</v>
      </c>
      <c r="F11" s="13">
        <v>1144.8052299819301</v>
      </c>
      <c r="G11" s="14">
        <v>0.62400644675057804</v>
      </c>
      <c r="H11" s="14">
        <v>0.56751838785224096</v>
      </c>
      <c r="I11" s="14">
        <v>0.57350615185995701</v>
      </c>
      <c r="J11" s="13">
        <v>6232.4763870994702</v>
      </c>
      <c r="K11" s="13">
        <v>184.573756098487</v>
      </c>
      <c r="L11" s="15">
        <v>758.06859721426895</v>
      </c>
    </row>
    <row r="12" spans="1:12">
      <c r="A12" s="6" t="s">
        <v>27</v>
      </c>
      <c r="B12" s="12">
        <v>751</v>
      </c>
      <c r="C12" s="12">
        <v>7150</v>
      </c>
      <c r="D12" s="13">
        <v>4179.5935942318401</v>
      </c>
      <c r="E12" s="13">
        <v>127.309730055844</v>
      </c>
      <c r="F12" s="13">
        <v>514.73252576472805</v>
      </c>
      <c r="G12" s="14">
        <v>0.2771018283351</v>
      </c>
      <c r="H12" s="14">
        <v>0.25920805072164999</v>
      </c>
      <c r="I12" s="14">
        <v>0.25786244014027099</v>
      </c>
      <c r="J12" s="13">
        <v>2767.6486531731498</v>
      </c>
      <c r="K12" s="13">
        <v>84.302120524627895</v>
      </c>
      <c r="L12" s="15">
        <v>340.84624487012798</v>
      </c>
    </row>
    <row r="13" spans="1:12">
      <c r="A13" s="6" t="s">
        <v>28</v>
      </c>
      <c r="B13" s="12">
        <v>703</v>
      </c>
      <c r="C13" s="12">
        <v>4579</v>
      </c>
      <c r="D13" s="13">
        <v>200.616008444541</v>
      </c>
      <c r="E13" s="13">
        <v>46.140623874490103</v>
      </c>
      <c r="F13" s="13">
        <v>234.777890112291</v>
      </c>
      <c r="G13" s="14">
        <v>1.33005904712822E-2</v>
      </c>
      <c r="H13" s="14">
        <v>9.3944281936197194E-2</v>
      </c>
      <c r="I13" s="14">
        <v>0.11761525958631799</v>
      </c>
      <c r="J13" s="13">
        <v>132.84416607939499</v>
      </c>
      <c r="K13" s="13">
        <v>30.553457565596499</v>
      </c>
      <c r="L13" s="15">
        <v>155.46552474883401</v>
      </c>
    </row>
    <row r="14" spans="1:12">
      <c r="A14" s="6" t="s">
        <v>29</v>
      </c>
      <c r="B14" s="12">
        <v>42</v>
      </c>
      <c r="C14" s="12">
        <v>309</v>
      </c>
      <c r="D14" s="13">
        <v>92.558775076273093</v>
      </c>
      <c r="E14" s="13">
        <v>5.9900832025322597</v>
      </c>
      <c r="F14" s="13">
        <v>21.377752847100201</v>
      </c>
      <c r="G14" s="14">
        <v>6.1365310343783402E-3</v>
      </c>
      <c r="H14" s="14">
        <v>1.21960653746403E-2</v>
      </c>
      <c r="I14" s="14">
        <v>1.0709483543281099E-2</v>
      </c>
      <c r="J14" s="13">
        <v>61.2906885331479</v>
      </c>
      <c r="K14" s="13">
        <v>3.9665209868162901</v>
      </c>
      <c r="L14" s="15">
        <v>14.155947831099899</v>
      </c>
    </row>
    <row r="15" spans="1:12">
      <c r="A15" s="6" t="s">
        <v>30</v>
      </c>
      <c r="B15" s="12">
        <v>231</v>
      </c>
      <c r="C15" s="12">
        <v>1373</v>
      </c>
      <c r="D15" s="13">
        <v>642.11907466855598</v>
      </c>
      <c r="E15" s="13">
        <v>30.246548116697902</v>
      </c>
      <c r="F15" s="13">
        <v>75.440336274696605</v>
      </c>
      <c r="G15" s="14">
        <v>4.25716916221376E-2</v>
      </c>
      <c r="H15" s="14">
        <v>6.1583264491636099E-2</v>
      </c>
      <c r="I15" s="14">
        <v>3.7792888972568002E-2</v>
      </c>
      <c r="J15" s="13">
        <v>425.199233398155</v>
      </c>
      <c r="K15" s="13">
        <v>20.0286980709906</v>
      </c>
      <c r="L15" s="15">
        <v>49.955178746025297</v>
      </c>
    </row>
    <row r="16" spans="1:12">
      <c r="A16" s="6" t="s">
        <v>31</v>
      </c>
      <c r="B16" s="12">
        <v>10</v>
      </c>
      <c r="C16" s="12">
        <v>64</v>
      </c>
      <c r="D16" s="13">
        <v>43.5302761053618</v>
      </c>
      <c r="E16" s="13">
        <v>0.80788758008189998</v>
      </c>
      <c r="F16" s="13">
        <v>2.7301800649257202</v>
      </c>
      <c r="G16" s="14">
        <v>2.8860028672104401E-3</v>
      </c>
      <c r="H16" s="14">
        <v>1.6448936365146801E-3</v>
      </c>
      <c r="I16" s="14">
        <v>1.36772179399026E-3</v>
      </c>
      <c r="J16" s="13">
        <v>28.824934127932099</v>
      </c>
      <c r="K16" s="13">
        <v>0.53496803517326896</v>
      </c>
      <c r="L16" s="15">
        <v>1.8078741411700801</v>
      </c>
    </row>
    <row r="17" spans="1:12">
      <c r="A17" s="6" t="s">
        <v>32</v>
      </c>
      <c r="B17" s="12">
        <v>33</v>
      </c>
      <c r="C17" s="12">
        <v>68</v>
      </c>
      <c r="D17" s="13">
        <v>512.78356262236002</v>
      </c>
      <c r="E17" s="13">
        <v>1.91796366736778</v>
      </c>
      <c r="F17" s="13">
        <v>2.2876977472784801</v>
      </c>
      <c r="G17" s="14">
        <v>3.3996908919312598E-2</v>
      </c>
      <c r="H17" s="14">
        <v>3.9050559871211298E-3</v>
      </c>
      <c r="I17" s="14">
        <v>1.14605410361471E-3</v>
      </c>
      <c r="J17" s="13">
        <v>339.55567795388401</v>
      </c>
      <c r="K17" s="13">
        <v>1.2700396440819699</v>
      </c>
      <c r="L17" s="15">
        <v>1.51487063188645</v>
      </c>
    </row>
    <row r="18" spans="1:12">
      <c r="A18" s="6" t="s">
        <v>33</v>
      </c>
      <c r="B18" s="12">
        <v>1305</v>
      </c>
      <c r="C18" s="12">
        <v>35992</v>
      </c>
      <c r="D18" s="13">
        <v>15083.240768723599</v>
      </c>
      <c r="E18" s="13">
        <v>491.14882698051599</v>
      </c>
      <c r="F18" s="13">
        <v>1996.1516127929499</v>
      </c>
      <c r="G18" s="14">
        <v>1</v>
      </c>
      <c r="H18" s="14">
        <v>1</v>
      </c>
      <c r="I18" s="14">
        <v>1</v>
      </c>
      <c r="J18" s="13">
        <v>9987.8397403651306</v>
      </c>
      <c r="K18" s="13">
        <v>325.22956092577402</v>
      </c>
      <c r="L18" s="15">
        <v>1321.81423818341</v>
      </c>
    </row>
    <row r="20" spans="1:12">
      <c r="F20" s="1" t="s">
        <v>46</v>
      </c>
    </row>
    <row r="22" spans="1:12" ht="32">
      <c r="A22" s="11" t="s">
        <v>14</v>
      </c>
      <c r="B22" s="11" t="s">
        <v>15</v>
      </c>
      <c r="C22" s="11" t="s">
        <v>16</v>
      </c>
      <c r="D22" s="11" t="s">
        <v>17</v>
      </c>
      <c r="E22" s="11" t="s">
        <v>18</v>
      </c>
      <c r="F22" s="11" t="s">
        <v>19</v>
      </c>
      <c r="G22" s="11" t="s">
        <v>20</v>
      </c>
      <c r="H22" s="11" t="s">
        <v>21</v>
      </c>
      <c r="I22" s="11" t="s">
        <v>22</v>
      </c>
      <c r="J22" s="11" t="s">
        <v>23</v>
      </c>
      <c r="K22" s="11" t="s">
        <v>24</v>
      </c>
      <c r="L22" s="11" t="s">
        <v>25</v>
      </c>
    </row>
    <row r="23" spans="1:12">
      <c r="A23" s="6" t="s">
        <v>26</v>
      </c>
      <c r="B23" s="12">
        <v>1531</v>
      </c>
      <c r="C23" s="12">
        <v>10327</v>
      </c>
      <c r="D23" s="13">
        <v>9430.6300829702104</v>
      </c>
      <c r="E23" s="13">
        <v>305.71162321978102</v>
      </c>
      <c r="F23" s="13">
        <v>980.25289749408603</v>
      </c>
      <c r="G23" s="14">
        <v>0.604807387281594</v>
      </c>
      <c r="H23" s="14">
        <v>0.55191368001097596</v>
      </c>
      <c r="I23" s="14">
        <v>0.55122721279833997</v>
      </c>
      <c r="J23" s="13">
        <v>5949.4421486122601</v>
      </c>
      <c r="K23" s="13">
        <v>192.862364497664</v>
      </c>
      <c r="L23" s="15">
        <v>618.40596580942497</v>
      </c>
    </row>
    <row r="24" spans="1:12">
      <c r="A24" s="6" t="s">
        <v>27</v>
      </c>
      <c r="B24" s="12">
        <v>926</v>
      </c>
      <c r="C24" s="12">
        <v>3900</v>
      </c>
      <c r="D24" s="13">
        <v>4041.4194057956001</v>
      </c>
      <c r="E24" s="13">
        <v>137.18919385257999</v>
      </c>
      <c r="F24" s="13">
        <v>445.81982594552699</v>
      </c>
      <c r="G24" s="14">
        <v>0.25918526018131499</v>
      </c>
      <c r="H24" s="14">
        <v>0.24767325507438401</v>
      </c>
      <c r="I24" s="14">
        <v>0.25069859083755103</v>
      </c>
      <c r="J24" s="13">
        <v>2549.5847829381801</v>
      </c>
      <c r="K24" s="13">
        <v>86.547681868528301</v>
      </c>
      <c r="L24" s="15">
        <v>281.25154309222199</v>
      </c>
    </row>
    <row r="25" spans="1:12">
      <c r="A25" s="6" t="s">
        <v>28</v>
      </c>
      <c r="B25" s="12">
        <v>598</v>
      </c>
      <c r="C25" s="12">
        <v>2069</v>
      </c>
      <c r="D25" s="13">
        <v>244.352932996107</v>
      </c>
      <c r="E25" s="13">
        <v>57.111184030651103</v>
      </c>
      <c r="F25" s="13">
        <v>236.788551266365</v>
      </c>
      <c r="G25" s="14">
        <v>1.5670899789277298E-2</v>
      </c>
      <c r="H25" s="14">
        <v>0.103105153203417</v>
      </c>
      <c r="I25" s="14">
        <v>0.13315369275702901</v>
      </c>
      <c r="J25" s="13">
        <v>154.15339440884901</v>
      </c>
      <c r="K25" s="13">
        <v>36.0293726336144</v>
      </c>
      <c r="L25" s="15">
        <v>149.38130059378301</v>
      </c>
    </row>
    <row r="26" spans="1:12">
      <c r="A26" s="6" t="s">
        <v>29</v>
      </c>
      <c r="B26" s="12">
        <v>47</v>
      </c>
      <c r="C26" s="12">
        <v>141</v>
      </c>
      <c r="D26" s="13">
        <v>74.208390146202305</v>
      </c>
      <c r="E26" s="13">
        <v>6.1125706513761404</v>
      </c>
      <c r="F26" s="13">
        <v>16.413326679800399</v>
      </c>
      <c r="G26" s="14">
        <v>4.7591499363064897E-3</v>
      </c>
      <c r="H26" s="14">
        <v>1.10352734612997E-2</v>
      </c>
      <c r="I26" s="14">
        <v>9.2297327981216808E-3</v>
      </c>
      <c r="J26" s="13">
        <v>46.815379272879603</v>
      </c>
      <c r="K26" s="13">
        <v>3.8561989124499498</v>
      </c>
      <c r="L26" s="15">
        <v>10.3545719308917</v>
      </c>
    </row>
    <row r="27" spans="1:12">
      <c r="A27" s="6" t="s">
        <v>30</v>
      </c>
      <c r="B27" s="12">
        <v>274</v>
      </c>
      <c r="C27" s="12">
        <v>835</v>
      </c>
      <c r="D27" s="13">
        <v>929.80331821065295</v>
      </c>
      <c r="E27" s="13">
        <v>44.303538530115397</v>
      </c>
      <c r="F27" s="13">
        <v>93.413220872354103</v>
      </c>
      <c r="G27" s="14">
        <v>5.9630365163854102E-2</v>
      </c>
      <c r="H27" s="14">
        <v>7.9982987660515995E-2</v>
      </c>
      <c r="I27" s="14">
        <v>5.2529209055762201E-2</v>
      </c>
      <c r="J27" s="13">
        <v>586.57915776712696</v>
      </c>
      <c r="K27" s="13">
        <v>27.9494940576357</v>
      </c>
      <c r="L27" s="15">
        <v>58.931009763514403</v>
      </c>
    </row>
    <row r="28" spans="1:12">
      <c r="A28" s="6" t="s">
        <v>31</v>
      </c>
      <c r="B28" s="12">
        <v>6</v>
      </c>
      <c r="C28" s="12">
        <v>23</v>
      </c>
      <c r="D28" s="13" t="s">
        <v>47</v>
      </c>
      <c r="E28" s="13" t="s">
        <v>47</v>
      </c>
      <c r="F28" s="13" t="s">
        <v>47</v>
      </c>
      <c r="G28" s="14">
        <v>1.0530388079007999E-3</v>
      </c>
      <c r="H28" s="14">
        <v>8.0928348593253797E-4</v>
      </c>
      <c r="I28" s="14">
        <v>8.4076300973589104E-4</v>
      </c>
      <c r="J28" s="13" t="s">
        <v>47</v>
      </c>
      <c r="K28" s="13" t="s">
        <v>47</v>
      </c>
      <c r="L28" s="13" t="s">
        <v>47</v>
      </c>
    </row>
    <row r="29" spans="1:12">
      <c r="A29" s="6" t="s">
        <v>32</v>
      </c>
      <c r="B29" s="12">
        <v>18</v>
      </c>
      <c r="C29" s="12">
        <v>51</v>
      </c>
      <c r="D29" s="13">
        <v>855.94862869733299</v>
      </c>
      <c r="E29" s="13">
        <v>3.0356412310895098</v>
      </c>
      <c r="F29" s="13">
        <v>4.1270997511683101</v>
      </c>
      <c r="G29" s="14">
        <v>5.4893898839752903E-2</v>
      </c>
      <c r="H29" s="14">
        <v>5.4803671034750999E-3</v>
      </c>
      <c r="I29" s="14">
        <v>2.3207987434599301E-3</v>
      </c>
      <c r="J29" s="13">
        <v>539.98691538274295</v>
      </c>
      <c r="K29" s="13">
        <v>1.9150758464084501</v>
      </c>
      <c r="L29" s="15">
        <v>2.6036374022842099</v>
      </c>
    </row>
    <row r="30" spans="1:12">
      <c r="A30" s="6" t="s">
        <v>33</v>
      </c>
      <c r="B30" s="12">
        <v>2372</v>
      </c>
      <c r="C30" s="12">
        <v>17346</v>
      </c>
      <c r="D30" s="13">
        <v>15592.782563979101</v>
      </c>
      <c r="E30" s="13">
        <v>553.91202336876495</v>
      </c>
      <c r="F30" s="13">
        <v>1778.3100593270201</v>
      </c>
      <c r="G30" s="14">
        <v>1</v>
      </c>
      <c r="H30" s="14">
        <v>1</v>
      </c>
      <c r="I30" s="14">
        <v>1</v>
      </c>
      <c r="J30" s="13">
        <v>9836.9204373527991</v>
      </c>
      <c r="K30" s="13">
        <v>349.44298625435198</v>
      </c>
      <c r="L30" s="15">
        <v>1121.8712564462301</v>
      </c>
    </row>
    <row r="32" spans="1:12">
      <c r="F32" s="1" t="s">
        <v>57</v>
      </c>
    </row>
    <row r="34" spans="1:12" ht="32">
      <c r="A34" s="11" t="s">
        <v>14</v>
      </c>
      <c r="B34" s="11" t="s">
        <v>15</v>
      </c>
      <c r="C34" s="11" t="s">
        <v>16</v>
      </c>
      <c r="D34" s="11" t="s">
        <v>17</v>
      </c>
      <c r="E34" s="11" t="s">
        <v>18</v>
      </c>
      <c r="F34" s="11" t="s">
        <v>19</v>
      </c>
      <c r="G34" s="11" t="s">
        <v>20</v>
      </c>
      <c r="H34" s="11" t="s">
        <v>21</v>
      </c>
      <c r="I34" s="11" t="s">
        <v>22</v>
      </c>
      <c r="J34" s="11" t="s">
        <v>23</v>
      </c>
      <c r="K34" s="11" t="s">
        <v>24</v>
      </c>
      <c r="L34" s="11" t="s">
        <v>25</v>
      </c>
    </row>
    <row r="35" spans="1:12">
      <c r="A35" s="6" t="s">
        <v>26</v>
      </c>
      <c r="B35" s="12">
        <v>986</v>
      </c>
      <c r="C35" s="12">
        <v>6078</v>
      </c>
      <c r="D35" s="13">
        <v>8298.5192562568409</v>
      </c>
      <c r="E35" s="13">
        <v>282.27014554411602</v>
      </c>
      <c r="F35" s="13">
        <v>876.47028356922999</v>
      </c>
      <c r="G35" s="14">
        <v>0.59741576076955405</v>
      </c>
      <c r="H35" s="14">
        <v>0.558295202447189</v>
      </c>
      <c r="I35" s="14">
        <v>0.55400223969014695</v>
      </c>
      <c r="J35" s="13">
        <v>5381.9978173366699</v>
      </c>
      <c r="K35" s="13">
        <v>183.06607001873499</v>
      </c>
      <c r="L35" s="15">
        <v>568.43407931763795</v>
      </c>
    </row>
    <row r="36" spans="1:12">
      <c r="A36" s="6" t="s">
        <v>27</v>
      </c>
      <c r="B36" s="12">
        <v>665</v>
      </c>
      <c r="C36" s="12">
        <v>2750</v>
      </c>
      <c r="D36" s="13">
        <v>3354.64326294086</v>
      </c>
      <c r="E36" s="13">
        <v>118.149614807788</v>
      </c>
      <c r="F36" s="13">
        <v>393.68989238685901</v>
      </c>
      <c r="G36" s="14">
        <v>0.24150293506027901</v>
      </c>
      <c r="H36" s="14">
        <v>0.23368522728827501</v>
      </c>
      <c r="I36" s="14">
        <v>0.248844811072782</v>
      </c>
      <c r="J36" s="13">
        <v>2175.6511205873499</v>
      </c>
      <c r="K36" s="13">
        <v>76.625835209726702</v>
      </c>
      <c r="L36" s="15">
        <v>255.327254911898</v>
      </c>
    </row>
    <row r="37" spans="1:12">
      <c r="A37" s="6" t="s">
        <v>28</v>
      </c>
      <c r="B37" s="12">
        <v>398</v>
      </c>
      <c r="C37" s="12">
        <v>1280</v>
      </c>
      <c r="D37" s="13">
        <v>193.40866079142901</v>
      </c>
      <c r="E37" s="13">
        <v>50.2404773029482</v>
      </c>
      <c r="F37" s="13">
        <v>204.943259991231</v>
      </c>
      <c r="G37" s="14">
        <v>1.392361440133E-2</v>
      </c>
      <c r="H37" s="14">
        <v>9.9369408666383802E-2</v>
      </c>
      <c r="I37" s="14">
        <v>0.12954121454315601</v>
      </c>
      <c r="J37" s="13">
        <v>125.435027393429</v>
      </c>
      <c r="K37" s="13">
        <v>32.583420106249697</v>
      </c>
      <c r="L37" s="15">
        <v>132.915782188375</v>
      </c>
    </row>
    <row r="38" spans="1:12">
      <c r="A38" s="6" t="s">
        <v>29</v>
      </c>
      <c r="B38" s="12">
        <v>42</v>
      </c>
      <c r="C38" s="12">
        <v>119</v>
      </c>
      <c r="D38" s="13">
        <v>82.829401645924406</v>
      </c>
      <c r="E38" s="13">
        <v>6.7288553402513802</v>
      </c>
      <c r="F38" s="13">
        <v>16.157799646269201</v>
      </c>
      <c r="G38" s="14">
        <v>5.9629421189904101E-3</v>
      </c>
      <c r="H38" s="14">
        <v>1.3308838053638101E-2</v>
      </c>
      <c r="I38" s="14">
        <v>1.0213075514716801E-2</v>
      </c>
      <c r="J38" s="13">
        <v>53.7189401029053</v>
      </c>
      <c r="K38" s="13">
        <v>4.3639935795897902</v>
      </c>
      <c r="L38" s="15">
        <v>10.4791276303442</v>
      </c>
    </row>
    <row r="39" spans="1:12">
      <c r="A39" s="6" t="s">
        <v>30</v>
      </c>
      <c r="B39" s="12">
        <v>160</v>
      </c>
      <c r="C39" s="12">
        <v>449</v>
      </c>
      <c r="D39" s="13">
        <v>829.88876169967602</v>
      </c>
      <c r="E39" s="13">
        <v>43.400298299759697</v>
      </c>
      <c r="F39" s="13">
        <v>78.710962987496501</v>
      </c>
      <c r="G39" s="14">
        <v>5.9744227929712297E-2</v>
      </c>
      <c r="H39" s="14">
        <v>8.5840386268358701E-2</v>
      </c>
      <c r="I39" s="14">
        <v>4.9751886174241297E-2</v>
      </c>
      <c r="J39" s="13">
        <v>538.223671739064</v>
      </c>
      <c r="K39" s="13">
        <v>28.147227656904501</v>
      </c>
      <c r="L39" s="15">
        <v>51.047930108708798</v>
      </c>
    </row>
    <row r="40" spans="1:12">
      <c r="A40" s="6" t="s">
        <v>31</v>
      </c>
      <c r="B40" s="12">
        <v>6</v>
      </c>
      <c r="C40" s="12">
        <v>15</v>
      </c>
      <c r="D40" s="13" t="s">
        <v>47</v>
      </c>
      <c r="E40" s="13" t="s">
        <v>47</v>
      </c>
      <c r="F40" s="13" t="s">
        <v>47</v>
      </c>
      <c r="G40" s="14">
        <v>3.6432386798165399E-3</v>
      </c>
      <c r="H40" s="14">
        <v>2.7893577779894898E-3</v>
      </c>
      <c r="I40" s="14">
        <v>2.0206509779020698E-3</v>
      </c>
      <c r="J40" s="13" t="s">
        <v>47</v>
      </c>
      <c r="K40" s="13" t="s">
        <v>47</v>
      </c>
      <c r="L40" s="13" t="s">
        <v>47</v>
      </c>
    </row>
    <row r="41" spans="1:12">
      <c r="A41" s="6" t="s">
        <v>32</v>
      </c>
      <c r="B41" s="12">
        <v>19</v>
      </c>
      <c r="C41" s="12">
        <v>36</v>
      </c>
      <c r="D41" s="13">
        <v>1080.7970970808101</v>
      </c>
      <c r="E41" s="13">
        <v>3.3933276042387899</v>
      </c>
      <c r="F41" s="13">
        <v>8.9009184713881595</v>
      </c>
      <c r="G41" s="14">
        <v>7.78072810403172E-2</v>
      </c>
      <c r="H41" s="14">
        <v>6.7115794981656802E-3</v>
      </c>
      <c r="I41" s="14">
        <v>5.62612202705552E-3</v>
      </c>
      <c r="J41" s="13">
        <v>700.95006565020799</v>
      </c>
      <c r="K41" s="13">
        <v>2.2007398182214</v>
      </c>
      <c r="L41" s="15">
        <v>5.7726833313285404</v>
      </c>
    </row>
    <row r="42" spans="1:12">
      <c r="A42" s="6" t="s">
        <v>33</v>
      </c>
      <c r="B42" s="12">
        <v>1584</v>
      </c>
      <c r="C42" s="12">
        <v>10727</v>
      </c>
      <c r="D42" s="13">
        <v>13890.693552455299</v>
      </c>
      <c r="E42" s="13">
        <v>505.59299866241702</v>
      </c>
      <c r="F42" s="13">
        <v>1582.0699282</v>
      </c>
      <c r="G42" s="14">
        <v>1</v>
      </c>
      <c r="H42" s="14">
        <v>1</v>
      </c>
      <c r="I42" s="14">
        <v>1</v>
      </c>
      <c r="J42" s="13">
        <v>9008.7978435719706</v>
      </c>
      <c r="K42" s="13">
        <v>327.90192216643999</v>
      </c>
      <c r="L42" s="15">
        <v>1026.05014672064</v>
      </c>
    </row>
    <row r="44" spans="1:12">
      <c r="F44" s="1" t="s">
        <v>60</v>
      </c>
    </row>
    <row r="46" spans="1:12" ht="32">
      <c r="A46" s="11" t="s">
        <v>14</v>
      </c>
      <c r="B46" s="11" t="s">
        <v>15</v>
      </c>
      <c r="C46" s="11" t="s">
        <v>16</v>
      </c>
      <c r="D46" s="11" t="s">
        <v>17</v>
      </c>
      <c r="E46" s="11" t="s">
        <v>18</v>
      </c>
      <c r="F46" s="11" t="s">
        <v>19</v>
      </c>
      <c r="G46" s="11" t="s">
        <v>20</v>
      </c>
      <c r="H46" s="11" t="s">
        <v>21</v>
      </c>
      <c r="I46" s="11" t="s">
        <v>22</v>
      </c>
      <c r="J46" s="11" t="s">
        <v>23</v>
      </c>
      <c r="K46" s="11" t="s">
        <v>24</v>
      </c>
      <c r="L46" s="11" t="s">
        <v>25</v>
      </c>
    </row>
    <row r="47" spans="1:12">
      <c r="A47" s="6" t="s">
        <v>26</v>
      </c>
      <c r="B47" s="12">
        <v>1243</v>
      </c>
      <c r="C47" s="12">
        <v>7673</v>
      </c>
      <c r="D47" s="13">
        <v>7982.3500983150197</v>
      </c>
      <c r="E47" s="13">
        <v>278.41641476543299</v>
      </c>
      <c r="F47" s="13">
        <v>902.00271448349702</v>
      </c>
      <c r="G47" s="14">
        <v>0.63931970068857402</v>
      </c>
      <c r="H47" s="14">
        <v>0.57177008744472002</v>
      </c>
      <c r="I47" s="14">
        <v>0.56776527701971402</v>
      </c>
      <c r="J47" s="13">
        <v>5247.0660646568203</v>
      </c>
      <c r="K47" s="13">
        <v>183.012434153632</v>
      </c>
      <c r="L47" s="15">
        <v>592.916594123545</v>
      </c>
    </row>
    <row r="48" spans="1:12">
      <c r="A48" s="6" t="s">
        <v>27</v>
      </c>
      <c r="B48" s="12">
        <v>736</v>
      </c>
      <c r="C48" s="12">
        <v>2952</v>
      </c>
      <c r="D48" s="13">
        <v>2914.5496290573501</v>
      </c>
      <c r="E48" s="13">
        <v>105.076834246484</v>
      </c>
      <c r="F48" s="13">
        <v>381.97808043022502</v>
      </c>
      <c r="G48" s="14">
        <v>0.23343112912126801</v>
      </c>
      <c r="H48" s="14">
        <v>0.21579112264678799</v>
      </c>
      <c r="I48" s="14">
        <v>0.24043596229653399</v>
      </c>
      <c r="J48" s="13">
        <v>1915.83108533577</v>
      </c>
      <c r="K48" s="13">
        <v>69.0705223857166</v>
      </c>
      <c r="L48" s="15">
        <v>251.08698548454601</v>
      </c>
    </row>
    <row r="49" spans="1:12">
      <c r="A49" s="6" t="s">
        <v>28</v>
      </c>
      <c r="B49" s="12">
        <v>478</v>
      </c>
      <c r="C49" s="12">
        <v>1573</v>
      </c>
      <c r="D49" s="13">
        <v>178.134993518508</v>
      </c>
      <c r="E49" s="13">
        <v>51.111787392134801</v>
      </c>
      <c r="F49" s="13">
        <v>201.53243263803799</v>
      </c>
      <c r="G49" s="14">
        <v>1.42671280181577E-2</v>
      </c>
      <c r="H49" s="14">
        <v>0.104965762062838</v>
      </c>
      <c r="I49" s="14">
        <v>0.126854515632709</v>
      </c>
      <c r="J49" s="13">
        <v>117.094097340597</v>
      </c>
      <c r="K49" s="13">
        <v>33.597489689889102</v>
      </c>
      <c r="L49" s="15">
        <v>132.47401770137901</v>
      </c>
    </row>
    <row r="50" spans="1:12">
      <c r="A50" s="6" t="s">
        <v>29</v>
      </c>
      <c r="B50" s="12">
        <v>58</v>
      </c>
      <c r="C50" s="12">
        <v>184</v>
      </c>
      <c r="D50" s="13">
        <v>87.615778169618196</v>
      </c>
      <c r="E50" s="13">
        <v>7.8338445199634696</v>
      </c>
      <c r="F50" s="13">
        <v>17.124719689346598</v>
      </c>
      <c r="G50" s="14">
        <v>7.0172934518144998E-3</v>
      </c>
      <c r="H50" s="14">
        <v>1.6087980911547801E-2</v>
      </c>
      <c r="I50" s="14">
        <v>1.0779148512734E-2</v>
      </c>
      <c r="J50" s="13">
        <v>57.592785420341997</v>
      </c>
      <c r="K50" s="13">
        <v>5.1494483742544404</v>
      </c>
      <c r="L50" s="15">
        <v>11.256651793273001</v>
      </c>
    </row>
    <row r="51" spans="1:12">
      <c r="A51" s="6" t="s">
        <v>30</v>
      </c>
      <c r="B51" s="12">
        <v>210</v>
      </c>
      <c r="C51" s="12">
        <v>585</v>
      </c>
      <c r="D51" s="13">
        <v>730.89878263895696</v>
      </c>
      <c r="E51" s="13">
        <v>39.861039724701897</v>
      </c>
      <c r="F51" s="13">
        <v>71.449466443573698</v>
      </c>
      <c r="G51" s="14">
        <v>5.8538899596626101E-2</v>
      </c>
      <c r="H51" s="14">
        <v>8.1860655336116306E-2</v>
      </c>
      <c r="I51" s="14">
        <v>4.4973840385253698E-2</v>
      </c>
      <c r="J51" s="13">
        <v>480.44424910571001</v>
      </c>
      <c r="K51" s="13">
        <v>26.201996437812301</v>
      </c>
      <c r="L51" s="15">
        <v>46.966127280366798</v>
      </c>
    </row>
    <row r="52" spans="1:12">
      <c r="A52" s="6" t="s">
        <v>31</v>
      </c>
      <c r="B52" s="12">
        <v>9</v>
      </c>
      <c r="C52" s="12">
        <v>24</v>
      </c>
      <c r="D52" s="13" t="s">
        <v>47</v>
      </c>
      <c r="E52" s="13" t="s">
        <v>47</v>
      </c>
      <c r="F52" s="13" t="s">
        <v>47</v>
      </c>
      <c r="G52" s="14">
        <v>5.0959885187309801E-3</v>
      </c>
      <c r="H52" s="14">
        <v>3.8271491524766599E-3</v>
      </c>
      <c r="I52" s="14">
        <v>2.39031213013907E-3</v>
      </c>
      <c r="J52" s="13" t="s">
        <v>47</v>
      </c>
      <c r="K52" s="13" t="s">
        <v>47</v>
      </c>
      <c r="L52" s="13" t="s">
        <v>47</v>
      </c>
    </row>
    <row r="53" spans="1:12">
      <c r="A53" s="6" t="s">
        <v>32</v>
      </c>
      <c r="B53" s="12">
        <v>30</v>
      </c>
      <c r="C53" s="12">
        <v>67</v>
      </c>
      <c r="D53" s="13">
        <v>528.51768308828196</v>
      </c>
      <c r="E53" s="13">
        <v>2.77420216719992</v>
      </c>
      <c r="F53" s="13">
        <v>10.8045881247293</v>
      </c>
      <c r="G53" s="14">
        <v>4.2329860604829198E-2</v>
      </c>
      <c r="H53" s="14">
        <v>5.6972424455132E-3</v>
      </c>
      <c r="I53" s="14">
        <v>6.8009440229163396E-3</v>
      </c>
      <c r="J53" s="13">
        <v>347.41237421908602</v>
      </c>
      <c r="K53" s="13">
        <v>1.8235759981367901</v>
      </c>
      <c r="L53" s="15">
        <v>7.1022176418732004</v>
      </c>
    </row>
    <row r="54" spans="1:12">
      <c r="A54" s="6" t="s">
        <v>33</v>
      </c>
      <c r="B54" s="12">
        <v>1909</v>
      </c>
      <c r="C54" s="12">
        <v>13058</v>
      </c>
      <c r="D54" s="13">
        <v>12485.693917640399</v>
      </c>
      <c r="E54" s="13">
        <v>486.93770604491499</v>
      </c>
      <c r="F54" s="13">
        <v>1588.6894655098399</v>
      </c>
      <c r="G54" s="14">
        <v>1</v>
      </c>
      <c r="H54" s="14">
        <v>1</v>
      </c>
      <c r="I54" s="14">
        <v>1</v>
      </c>
      <c r="J54" s="13">
        <v>8207.2647831836093</v>
      </c>
      <c r="K54" s="13">
        <v>320.08046271103098</v>
      </c>
      <c r="L54" s="15">
        <v>1044.2987941000099</v>
      </c>
    </row>
    <row r="56" spans="1:12">
      <c r="F56" s="1" t="s">
        <v>61</v>
      </c>
    </row>
    <row r="58" spans="1:12" ht="32">
      <c r="A58" s="11" t="s">
        <v>14</v>
      </c>
      <c r="B58" s="11" t="s">
        <v>15</v>
      </c>
      <c r="C58" s="11" t="s">
        <v>16</v>
      </c>
      <c r="D58" s="11" t="s">
        <v>17</v>
      </c>
      <c r="E58" s="11" t="s">
        <v>18</v>
      </c>
      <c r="F58" s="11" t="s">
        <v>19</v>
      </c>
      <c r="G58" s="11" t="s">
        <v>20</v>
      </c>
      <c r="H58" s="11" t="s">
        <v>21</v>
      </c>
      <c r="I58" s="11" t="s">
        <v>22</v>
      </c>
      <c r="J58" s="11" t="s">
        <v>23</v>
      </c>
      <c r="K58" s="11" t="s">
        <v>24</v>
      </c>
      <c r="L58" s="11" t="s">
        <v>25</v>
      </c>
    </row>
    <row r="59" spans="1:12">
      <c r="A59" t="s">
        <v>26</v>
      </c>
      <c r="B59" s="20">
        <v>1219</v>
      </c>
      <c r="C59" s="20">
        <v>6705</v>
      </c>
      <c r="D59" s="21">
        <v>7401.7194732830203</v>
      </c>
      <c r="E59" s="21">
        <v>257.38728772113399</v>
      </c>
      <c r="F59" s="13">
        <v>771.33807901645196</v>
      </c>
      <c r="G59" s="14">
        <v>0.57822722904077495</v>
      </c>
      <c r="H59" s="14">
        <v>0.55271338762246602</v>
      </c>
      <c r="I59" s="14">
        <v>0.559954064768868</v>
      </c>
      <c r="J59" s="21">
        <v>4821.9365908816899</v>
      </c>
      <c r="K59" s="21">
        <v>167.67795444966299</v>
      </c>
      <c r="L59" s="21">
        <v>502.49719954600101</v>
      </c>
    </row>
    <row r="60" spans="1:12">
      <c r="A60" t="s">
        <v>27</v>
      </c>
      <c r="B60" s="20">
        <v>776</v>
      </c>
      <c r="C60" s="20">
        <v>2853</v>
      </c>
      <c r="D60" s="21">
        <v>3597.1948616805398</v>
      </c>
      <c r="E60" s="21">
        <v>114.519540224048</v>
      </c>
      <c r="F60" s="13">
        <v>350.89148168931803</v>
      </c>
      <c r="G60" s="14">
        <v>0.281015245808373</v>
      </c>
      <c r="H60" s="14">
        <v>0.24591922773893701</v>
      </c>
      <c r="I60" s="14">
        <v>0.25473021079841401</v>
      </c>
      <c r="J60" s="21">
        <v>2343.4346020108501</v>
      </c>
      <c r="K60" s="21">
        <v>74.605091880408295</v>
      </c>
      <c r="L60" s="21">
        <v>228.59235358671901</v>
      </c>
    </row>
    <row r="61" spans="1:12">
      <c r="A61" t="s">
        <v>28</v>
      </c>
      <c r="B61" s="20">
        <v>398</v>
      </c>
      <c r="C61" s="20">
        <v>1293</v>
      </c>
      <c r="D61" s="21">
        <v>148.79239253199501</v>
      </c>
      <c r="E61" s="21">
        <v>40.009691533304697</v>
      </c>
      <c r="F61" s="13">
        <v>150.38418034962299</v>
      </c>
      <c r="G61" s="14">
        <v>1.16237602825498E-2</v>
      </c>
      <c r="H61" s="14">
        <v>8.5916800091005094E-2</v>
      </c>
      <c r="I61" s="14">
        <v>0.109171627013516</v>
      </c>
      <c r="J61" s="21">
        <v>96.932541767437101</v>
      </c>
      <c r="K61" s="21">
        <v>26.064780797313801</v>
      </c>
      <c r="L61" s="21">
        <v>97.969530530716199</v>
      </c>
    </row>
    <row r="62" spans="1:12">
      <c r="A62" t="s">
        <v>29</v>
      </c>
      <c r="B62" s="20">
        <v>44</v>
      </c>
      <c r="C62" s="20">
        <v>139</v>
      </c>
      <c r="D62" s="21">
        <v>100.79418781830699</v>
      </c>
      <c r="E62" s="21">
        <v>7.7743917837036198</v>
      </c>
      <c r="F62" s="13">
        <v>16.788063514473201</v>
      </c>
      <c r="G62" s="14">
        <v>7.8741087305412294E-3</v>
      </c>
      <c r="H62" s="14">
        <v>1.66947266802496E-2</v>
      </c>
      <c r="I62" s="14">
        <v>1.21873205281321E-2</v>
      </c>
      <c r="J62" s="21">
        <v>65.663550765957297</v>
      </c>
      <c r="K62" s="21">
        <v>5.0647183197099599</v>
      </c>
      <c r="L62" s="21">
        <v>10.936780033704601</v>
      </c>
    </row>
    <row r="63" spans="1:12">
      <c r="A63" t="s">
        <v>30</v>
      </c>
      <c r="B63" s="20">
        <v>227</v>
      </c>
      <c r="C63" s="20">
        <v>668</v>
      </c>
      <c r="D63" s="21">
        <v>770.60052881559898</v>
      </c>
      <c r="E63" s="21">
        <v>42.671558011160101</v>
      </c>
      <c r="F63" s="13">
        <v>80.850384425796904</v>
      </c>
      <c r="G63" s="14">
        <v>6.0199823849411901E-2</v>
      </c>
      <c r="H63" s="14">
        <v>9.1632891399944197E-2</v>
      </c>
      <c r="I63" s="14">
        <v>5.8693460920636001E-2</v>
      </c>
      <c r="J63" s="21">
        <v>502.01671385427301</v>
      </c>
      <c r="K63" s="21">
        <v>27.798884800571798</v>
      </c>
      <c r="L63" s="21">
        <v>52.670927134811002</v>
      </c>
    </row>
    <row r="64" spans="1:12">
      <c r="A64" t="s">
        <v>31</v>
      </c>
      <c r="B64" s="20">
        <v>7</v>
      </c>
      <c r="C64" s="20">
        <v>22</v>
      </c>
      <c r="D64" s="21" t="s">
        <v>47</v>
      </c>
      <c r="E64" s="21" t="s">
        <v>47</v>
      </c>
      <c r="F64" s="13" t="s">
        <v>47</v>
      </c>
      <c r="G64" s="14">
        <v>2.44408059867268E-3</v>
      </c>
      <c r="H64" s="14">
        <v>1.76568116212317E-3</v>
      </c>
      <c r="I64" s="14">
        <v>1.93889213230693E-3</v>
      </c>
      <c r="J64" s="21" t="s">
        <v>47</v>
      </c>
      <c r="K64" s="21" t="s">
        <v>47</v>
      </c>
      <c r="L64" s="21" t="s">
        <v>47</v>
      </c>
    </row>
    <row r="65" spans="1:12">
      <c r="A65" t="s">
        <v>32</v>
      </c>
      <c r="B65" s="20">
        <v>22</v>
      </c>
      <c r="C65" s="20">
        <v>43</v>
      </c>
      <c r="D65" s="21">
        <v>750.32327938330297</v>
      </c>
      <c r="E65" s="21">
        <v>2.4947778815425701</v>
      </c>
      <c r="F65" s="13">
        <v>4.5794018803954</v>
      </c>
      <c r="G65" s="14">
        <v>5.8615751689675699E-2</v>
      </c>
      <c r="H65" s="14">
        <v>5.3572853052748799E-3</v>
      </c>
      <c r="I65" s="14">
        <v>3.3244238381272902E-3</v>
      </c>
      <c r="J65" s="21">
        <v>488.80686290640102</v>
      </c>
      <c r="K65" s="21">
        <v>1.6252521858676501</v>
      </c>
      <c r="L65" s="21">
        <v>2.9833048349286799</v>
      </c>
    </row>
    <row r="66" spans="1:12">
      <c r="A66" t="s">
        <v>33</v>
      </c>
      <c r="B66" s="20">
        <v>1990</v>
      </c>
      <c r="C66" s="20">
        <v>11723</v>
      </c>
      <c r="D66" s="21">
        <v>12800.710692164699</v>
      </c>
      <c r="E66" s="21">
        <v>465.67948865559998</v>
      </c>
      <c r="F66" s="13">
        <v>1377.50241947942</v>
      </c>
      <c r="G66" s="14">
        <v>1</v>
      </c>
      <c r="H66" s="14">
        <v>1</v>
      </c>
      <c r="I66" s="14">
        <v>1</v>
      </c>
      <c r="J66" s="21">
        <v>8339.1724718340101</v>
      </c>
      <c r="K66" s="21">
        <v>303.37234126160899</v>
      </c>
      <c r="L66" s="21">
        <v>897.39003815146305</v>
      </c>
    </row>
    <row r="69" spans="1:12">
      <c r="A69" s="3" t="s">
        <v>7</v>
      </c>
    </row>
    <row r="70" spans="1:12">
      <c r="A70" s="4" t="s">
        <v>8</v>
      </c>
    </row>
    <row r="71" spans="1:12">
      <c r="A71" s="4" t="s">
        <v>9</v>
      </c>
    </row>
    <row r="72" spans="1:12">
      <c r="A72" s="4" t="s">
        <v>10</v>
      </c>
    </row>
    <row r="73" spans="1:12">
      <c r="A73" s="4" t="s">
        <v>11</v>
      </c>
    </row>
    <row r="74" spans="1:12">
      <c r="A74" s="4" t="s">
        <v>12</v>
      </c>
    </row>
    <row r="75" spans="1:12">
      <c r="A75" s="4" t="s">
        <v>13</v>
      </c>
    </row>
    <row r="76" spans="1:12">
      <c r="A76" s="4" t="s">
        <v>58</v>
      </c>
    </row>
  </sheetData>
  <conditionalFormatting sqref="D59:E66">
    <cfRule type="expression" dxfId="115" priority="4">
      <formula>$C59&lt;30</formula>
    </cfRule>
  </conditionalFormatting>
  <conditionalFormatting sqref="D11:F18">
    <cfRule type="expression" dxfId="114" priority="30">
      <formula>$C11&lt;30</formula>
    </cfRule>
  </conditionalFormatting>
  <conditionalFormatting sqref="D23:F27 D29:F30">
    <cfRule type="expression" dxfId="113" priority="26">
      <formula>$C23&lt;30</formula>
    </cfRule>
  </conditionalFormatting>
  <conditionalFormatting sqref="D28:F28">
    <cfRule type="expression" dxfId="112" priority="6">
      <formula>$B28&lt;30</formula>
    </cfRule>
  </conditionalFormatting>
  <conditionalFormatting sqref="D35:F39 D41:F42">
    <cfRule type="expression" dxfId="111" priority="20">
      <formula>$C35&lt;30</formula>
    </cfRule>
  </conditionalFormatting>
  <conditionalFormatting sqref="D40:F40">
    <cfRule type="expression" dxfId="110" priority="16">
      <formula>$B40&lt;30</formula>
    </cfRule>
  </conditionalFormatting>
  <conditionalFormatting sqref="D47:F51 D53:F54">
    <cfRule type="expression" dxfId="109" priority="12">
      <formula>$C47&lt;30</formula>
    </cfRule>
  </conditionalFormatting>
  <conditionalFormatting sqref="D52:F52">
    <cfRule type="expression" dxfId="108" priority="8">
      <formula>$B52&lt;30</formula>
    </cfRule>
  </conditionalFormatting>
  <conditionalFormatting sqref="F59:F63 F65:F66">
    <cfRule type="expression" dxfId="107" priority="2">
      <formula>$C59&lt;30</formula>
    </cfRule>
  </conditionalFormatting>
  <conditionalFormatting sqref="F64">
    <cfRule type="expression" dxfId="106" priority="1">
      <formula>$B64&lt;30</formula>
    </cfRule>
  </conditionalFormatting>
  <conditionalFormatting sqref="J11:L18">
    <cfRule type="expression" dxfId="105" priority="29">
      <formula>$C11&lt;30</formula>
    </cfRule>
  </conditionalFormatting>
  <conditionalFormatting sqref="J23:L27 J29:L30">
    <cfRule type="expression" dxfId="104" priority="25">
      <formula>$C23&lt;30</formula>
    </cfRule>
  </conditionalFormatting>
  <conditionalFormatting sqref="J28:L28">
    <cfRule type="expression" dxfId="103" priority="5">
      <formula>$B28&lt;30</formula>
    </cfRule>
  </conditionalFormatting>
  <conditionalFormatting sqref="J35:L39 J41:L42">
    <cfRule type="expression" dxfId="102" priority="19">
      <formula>$C35&lt;30</formula>
    </cfRule>
  </conditionalFormatting>
  <conditionalFormatting sqref="J40:L40">
    <cfRule type="expression" dxfId="101" priority="15">
      <formula>$B40&lt;30</formula>
    </cfRule>
  </conditionalFormatting>
  <conditionalFormatting sqref="J47:L51 J53:L54">
    <cfRule type="expression" dxfId="100" priority="11">
      <formula>$C47&lt;30</formula>
    </cfRule>
  </conditionalFormatting>
  <conditionalFormatting sqref="J52:L52">
    <cfRule type="expression" dxfId="99" priority="7">
      <formula>$B52&lt;30</formula>
    </cfRule>
  </conditionalFormatting>
  <conditionalFormatting sqref="J59:L66">
    <cfRule type="expression" dxfId="98" priority="3">
      <formula>$C59&lt;30</formula>
    </cfRule>
  </conditionalFormatting>
  <hyperlinks>
    <hyperlink ref="F5" location="Contents!A1" display="Click here to return to Contents" xr:uid="{620737D2-AAD0-462C-AB75-5B68C580D636}"/>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L72"/>
  <sheetViews>
    <sheetView topLeftCell="A31" workbookViewId="0">
      <selection activeCell="J66" sqref="J66"/>
    </sheetView>
  </sheetViews>
  <sheetFormatPr baseColWidth="10" defaultColWidth="11.5" defaultRowHeight="15"/>
  <cols>
    <col min="1" max="1" width="23.33203125" customWidth="1"/>
    <col min="2" max="12" width="17.5" customWidth="1"/>
  </cols>
  <sheetData>
    <row r="1" spans="1:12">
      <c r="F1" s="1" t="s">
        <v>59</v>
      </c>
    </row>
    <row r="2" spans="1:12">
      <c r="F2" s="1" t="s">
        <v>3</v>
      </c>
    </row>
    <row r="3" spans="1:12">
      <c r="F3" s="1" t="s">
        <v>49</v>
      </c>
    </row>
    <row r="5" spans="1:12">
      <c r="F5" s="10" t="s">
        <v>4</v>
      </c>
    </row>
    <row r="6" spans="1:12">
      <c r="F6" s="2" t="s">
        <v>5</v>
      </c>
    </row>
    <row r="8" spans="1:12">
      <c r="F8" s="1" t="s">
        <v>6</v>
      </c>
    </row>
    <row r="10" spans="1:12" ht="32">
      <c r="A10" s="11" t="s">
        <v>14</v>
      </c>
      <c r="B10" s="11" t="s">
        <v>15</v>
      </c>
      <c r="C10" s="11" t="s">
        <v>16</v>
      </c>
      <c r="D10" s="11" t="s">
        <v>17</v>
      </c>
      <c r="E10" s="11" t="s">
        <v>18</v>
      </c>
      <c r="F10" s="11" t="s">
        <v>19</v>
      </c>
      <c r="G10" s="11" t="s">
        <v>20</v>
      </c>
      <c r="H10" s="11" t="s">
        <v>21</v>
      </c>
      <c r="I10" s="11" t="s">
        <v>22</v>
      </c>
      <c r="J10" s="11" t="s">
        <v>23</v>
      </c>
      <c r="K10" s="11" t="s">
        <v>24</v>
      </c>
      <c r="L10" s="11" t="s">
        <v>25</v>
      </c>
    </row>
    <row r="11" spans="1:12">
      <c r="A11" s="6" t="s">
        <v>26</v>
      </c>
      <c r="B11" s="12">
        <v>260</v>
      </c>
      <c r="C11" s="12">
        <v>6086</v>
      </c>
      <c r="D11" s="13">
        <v>1380.7123589016501</v>
      </c>
      <c r="E11" s="13">
        <v>38.105150143169098</v>
      </c>
      <c r="F11" s="13">
        <v>188.12326058150001</v>
      </c>
      <c r="G11" s="14">
        <v>0.64951160328500201</v>
      </c>
      <c r="H11" s="14">
        <v>0.58737625075018396</v>
      </c>
      <c r="I11" s="14">
        <v>0.60033845114717499</v>
      </c>
      <c r="J11" s="13">
        <v>5816.7843513604403</v>
      </c>
      <c r="K11" s="13">
        <v>160.53266969765301</v>
      </c>
      <c r="L11" s="15">
        <v>792.54193041906399</v>
      </c>
    </row>
    <row r="12" spans="1:12">
      <c r="A12" s="6" t="s">
        <v>27</v>
      </c>
      <c r="B12" s="12">
        <v>211</v>
      </c>
      <c r="C12" s="12">
        <v>2671</v>
      </c>
      <c r="D12" s="13">
        <v>622.38091932472003</v>
      </c>
      <c r="E12" s="13">
        <v>17.3102956884122</v>
      </c>
      <c r="F12" s="13">
        <v>81.815826339560999</v>
      </c>
      <c r="G12" s="14">
        <v>0.29277903261919502</v>
      </c>
      <c r="H12" s="14">
        <v>0.266831558008159</v>
      </c>
      <c r="I12" s="14">
        <v>0.26109044842298601</v>
      </c>
      <c r="J12" s="13">
        <v>2622.0201251716499</v>
      </c>
      <c r="K12" s="13">
        <v>72.926309689787004</v>
      </c>
      <c r="L12" s="15">
        <v>344.68078400063098</v>
      </c>
    </row>
    <row r="13" spans="1:12">
      <c r="A13" s="6" t="s">
        <v>28</v>
      </c>
      <c r="B13" s="12">
        <v>174</v>
      </c>
      <c r="C13" s="12">
        <v>1063</v>
      </c>
      <c r="D13" s="13">
        <v>31.8251505207501</v>
      </c>
      <c r="E13" s="13">
        <v>6.8515296040699196</v>
      </c>
      <c r="F13" s="13">
        <v>32.788640010104501</v>
      </c>
      <c r="G13" s="14">
        <v>1.49711157477886E-2</v>
      </c>
      <c r="H13" s="14">
        <v>0.10561369672135799</v>
      </c>
      <c r="I13" s="14">
        <v>0.10463502119856501</v>
      </c>
      <c r="J13" s="13">
        <v>134.07574454975699</v>
      </c>
      <c r="K13" s="13">
        <v>28.864716048127701</v>
      </c>
      <c r="L13" s="15">
        <v>138.13481633849301</v>
      </c>
    </row>
    <row r="14" spans="1:12">
      <c r="A14" s="6" t="s">
        <v>29</v>
      </c>
      <c r="B14" s="12">
        <v>27</v>
      </c>
      <c r="C14" s="12">
        <v>192</v>
      </c>
      <c r="D14" s="13">
        <v>13.5405577393178</v>
      </c>
      <c r="E14" s="13">
        <v>1.1994585268577</v>
      </c>
      <c r="F14" s="13">
        <v>5.98750340425042</v>
      </c>
      <c r="G14" s="14">
        <v>6.3697187252192396E-3</v>
      </c>
      <c r="H14" s="14">
        <v>1.84891924002119E-2</v>
      </c>
      <c r="I14" s="14">
        <v>1.9107305012868801E-2</v>
      </c>
      <c r="J14" s="13">
        <v>57.044831864481601</v>
      </c>
      <c r="K14" s="13">
        <v>5.0531825431633504</v>
      </c>
      <c r="L14" s="15">
        <v>25.224671801494299</v>
      </c>
    </row>
    <row r="15" spans="1:12">
      <c r="A15" s="6" t="s">
        <v>30</v>
      </c>
      <c r="B15" s="12">
        <v>25</v>
      </c>
      <c r="C15" s="12">
        <v>120</v>
      </c>
      <c r="D15" s="13">
        <v>23.066689131097998</v>
      </c>
      <c r="E15" s="13">
        <v>1.1460679519683099</v>
      </c>
      <c r="F15" s="13">
        <v>3.8253365236587298</v>
      </c>
      <c r="G15" s="14">
        <v>1.08509800346354E-2</v>
      </c>
      <c r="H15" s="14">
        <v>1.7666197199140699E-2</v>
      </c>
      <c r="I15" s="14">
        <v>1.22074037874497E-2</v>
      </c>
      <c r="J15" s="13">
        <v>97.177341471906303</v>
      </c>
      <c r="K15" s="13">
        <v>4.8282541150773</v>
      </c>
      <c r="L15" s="15">
        <v>16.115708305244901</v>
      </c>
    </row>
    <row r="16" spans="1:12">
      <c r="A16" s="6" t="s">
        <v>31</v>
      </c>
      <c r="B16" s="12">
        <v>2</v>
      </c>
      <c r="C16" s="12">
        <v>20</v>
      </c>
      <c r="D16" s="13" t="s">
        <v>47</v>
      </c>
      <c r="E16" s="13" t="s">
        <v>47</v>
      </c>
      <c r="F16" s="13" t="s">
        <v>47</v>
      </c>
      <c r="G16" s="14">
        <v>1.14746436892283E-3</v>
      </c>
      <c r="H16" s="14">
        <v>1.0920067501816999E-3</v>
      </c>
      <c r="I16" s="14">
        <v>1.4060573341139299E-3</v>
      </c>
      <c r="J16" s="13" t="s">
        <v>47</v>
      </c>
      <c r="K16" s="13" t="s">
        <v>47</v>
      </c>
      <c r="L16" s="13" t="s">
        <v>47</v>
      </c>
    </row>
    <row r="17" spans="1:12">
      <c r="A17" s="6" t="s">
        <v>32</v>
      </c>
      <c r="B17" s="12">
        <v>3</v>
      </c>
      <c r="C17" s="12">
        <v>30</v>
      </c>
      <c r="D17" s="13">
        <v>51.805198982597901</v>
      </c>
      <c r="E17" s="13">
        <v>0.19015058191184001</v>
      </c>
      <c r="F17" s="13">
        <v>0.380832948428312</v>
      </c>
      <c r="G17" s="14">
        <v>2.4370085219236101E-2</v>
      </c>
      <c r="H17" s="14">
        <v>2.9310981707643098E-3</v>
      </c>
      <c r="I17" s="14">
        <v>1.21531309684172E-3</v>
      </c>
      <c r="J17" s="13">
        <v>218.249419452436</v>
      </c>
      <c r="K17" s="13">
        <v>0.80108280492740702</v>
      </c>
      <c r="L17" s="15">
        <v>1.6044059579958101</v>
      </c>
    </row>
    <row r="18" spans="1:12">
      <c r="A18" s="6" t="s">
        <v>33</v>
      </c>
      <c r="B18" s="12">
        <v>371</v>
      </c>
      <c r="C18" s="12">
        <v>10182</v>
      </c>
      <c r="D18" s="13">
        <v>2125.7701200694401</v>
      </c>
      <c r="E18" s="13">
        <v>64.873494790608305</v>
      </c>
      <c r="F18" s="13">
        <v>313.36200475251798</v>
      </c>
      <c r="G18" s="14">
        <v>1</v>
      </c>
      <c r="H18" s="14">
        <v>1</v>
      </c>
      <c r="I18" s="14">
        <v>1</v>
      </c>
      <c r="J18" s="13">
        <v>8955.6280779914996</v>
      </c>
      <c r="K18" s="13">
        <v>273.30466543825099</v>
      </c>
      <c r="L18" s="15">
        <v>1320.1585354138299</v>
      </c>
    </row>
    <row r="20" spans="1:12">
      <c r="F20" s="1" t="s">
        <v>46</v>
      </c>
    </row>
    <row r="22" spans="1:12" ht="32">
      <c r="A22" s="11" t="s">
        <v>14</v>
      </c>
      <c r="B22" s="11" t="s">
        <v>15</v>
      </c>
      <c r="C22" s="11" t="s">
        <v>16</v>
      </c>
      <c r="D22" s="11" t="s">
        <v>17</v>
      </c>
      <c r="E22" s="11" t="s">
        <v>18</v>
      </c>
      <c r="F22" s="11" t="s">
        <v>19</v>
      </c>
      <c r="G22" s="11" t="s">
        <v>20</v>
      </c>
      <c r="H22" s="11" t="s">
        <v>21</v>
      </c>
      <c r="I22" s="11" t="s">
        <v>22</v>
      </c>
      <c r="J22" s="11" t="s">
        <v>23</v>
      </c>
      <c r="K22" s="11" t="s">
        <v>24</v>
      </c>
      <c r="L22" s="11" t="s">
        <v>25</v>
      </c>
    </row>
    <row r="23" spans="1:12">
      <c r="A23" s="6" t="s">
        <v>26</v>
      </c>
      <c r="B23" s="12">
        <v>253</v>
      </c>
      <c r="C23" s="12">
        <v>1939</v>
      </c>
      <c r="D23" s="13">
        <v>1083.5850497542599</v>
      </c>
      <c r="E23" s="13">
        <v>32.024970648873698</v>
      </c>
      <c r="F23" s="13">
        <v>133.33749128296799</v>
      </c>
      <c r="G23" s="14">
        <v>0.80888013497198796</v>
      </c>
      <c r="H23" s="14">
        <v>0.69481593210510295</v>
      </c>
      <c r="I23" s="14">
        <v>0.69821653206933199</v>
      </c>
      <c r="J23" s="13">
        <v>7576.6022779639698</v>
      </c>
      <c r="K23" s="13">
        <v>223.92378487042799</v>
      </c>
      <c r="L23" s="15">
        <v>932.31734825212004</v>
      </c>
    </row>
    <row r="24" spans="1:12">
      <c r="A24" s="6" t="s">
        <v>27</v>
      </c>
      <c r="B24" s="12">
        <v>87</v>
      </c>
      <c r="C24" s="12">
        <v>355</v>
      </c>
      <c r="D24" s="13">
        <v>220.108388768472</v>
      </c>
      <c r="E24" s="13">
        <v>8.3425074486838398</v>
      </c>
      <c r="F24" s="13">
        <v>34.488237806256002</v>
      </c>
      <c r="G24" s="14">
        <v>0.164307640877738</v>
      </c>
      <c r="H24" s="14">
        <v>0.18099960660712999</v>
      </c>
      <c r="I24" s="14">
        <v>0.18059630165955001</v>
      </c>
      <c r="J24" s="13">
        <v>1539.03352590587</v>
      </c>
      <c r="K24" s="13">
        <v>58.332164100975596</v>
      </c>
      <c r="L24" s="15">
        <v>241.14734804167199</v>
      </c>
    </row>
    <row r="25" spans="1:12">
      <c r="A25" s="6" t="s">
        <v>28</v>
      </c>
      <c r="B25" s="12">
        <v>69</v>
      </c>
      <c r="C25" s="12">
        <v>215</v>
      </c>
      <c r="D25" s="13">
        <v>17.8392979209952</v>
      </c>
      <c r="E25" s="13">
        <v>4.6137683326568899</v>
      </c>
      <c r="F25" s="13">
        <v>19.634438174997001</v>
      </c>
      <c r="G25" s="14">
        <v>1.33167707633218E-2</v>
      </c>
      <c r="H25" s="14">
        <v>0.10010063021509</v>
      </c>
      <c r="I25" s="14">
        <v>0.10281496374176401</v>
      </c>
      <c r="J25" s="13">
        <v>124.73526217083101</v>
      </c>
      <c r="K25" s="13">
        <v>32.260215907495102</v>
      </c>
      <c r="L25" s="15">
        <v>137.28717375434599</v>
      </c>
    </row>
    <row r="26" spans="1:12">
      <c r="A26" s="6" t="s">
        <v>29</v>
      </c>
      <c r="B26" s="12">
        <v>7</v>
      </c>
      <c r="C26" s="12">
        <v>24</v>
      </c>
      <c r="D26" s="13" t="s">
        <v>47</v>
      </c>
      <c r="E26" s="13" t="s">
        <v>47</v>
      </c>
      <c r="F26" s="13" t="s">
        <v>47</v>
      </c>
      <c r="G26" s="14">
        <v>3.4649162889029699E-3</v>
      </c>
      <c r="H26" s="14">
        <v>7.8572205536874204E-3</v>
      </c>
      <c r="I26" s="14">
        <v>8.6542976494003408E-3</v>
      </c>
      <c r="J26" s="13" t="s">
        <v>47</v>
      </c>
      <c r="K26" s="13" t="s">
        <v>47</v>
      </c>
      <c r="L26" s="13" t="s">
        <v>47</v>
      </c>
    </row>
    <row r="27" spans="1:12">
      <c r="A27" s="6" t="s">
        <v>30</v>
      </c>
      <c r="B27" s="12">
        <v>12</v>
      </c>
      <c r="C27" s="12">
        <v>25</v>
      </c>
      <c r="D27" s="13" t="s">
        <v>47</v>
      </c>
      <c r="E27" s="13" t="s">
        <v>47</v>
      </c>
      <c r="F27" s="13" t="s">
        <v>47</v>
      </c>
      <c r="G27" s="14">
        <v>8.0142314983041203E-3</v>
      </c>
      <c r="H27" s="14">
        <v>1.43439949601737E-2</v>
      </c>
      <c r="I27" s="14">
        <v>8.0724869701559003E-3</v>
      </c>
      <c r="J27" s="13" t="s">
        <v>47</v>
      </c>
      <c r="K27" s="13" t="s">
        <v>47</v>
      </c>
      <c r="L27" s="13" t="s">
        <v>47</v>
      </c>
    </row>
    <row r="28" spans="1:12">
      <c r="A28" s="6" t="s">
        <v>31</v>
      </c>
      <c r="B28" s="12">
        <v>2</v>
      </c>
      <c r="C28" s="12">
        <v>8</v>
      </c>
      <c r="D28" s="13" t="s">
        <v>47</v>
      </c>
      <c r="E28" s="13" t="s">
        <v>47</v>
      </c>
      <c r="F28" s="13" t="s">
        <v>47</v>
      </c>
      <c r="G28" s="14">
        <v>2.0163055997454698E-3</v>
      </c>
      <c r="H28" s="14">
        <v>1.88261555881591E-3</v>
      </c>
      <c r="I28" s="14">
        <v>1.6454179097977299E-3</v>
      </c>
      <c r="J28" s="13" t="s">
        <v>47</v>
      </c>
      <c r="K28" s="13" t="s">
        <v>47</v>
      </c>
      <c r="L28" s="13" t="s">
        <v>47</v>
      </c>
    </row>
    <row r="29" spans="1:12">
      <c r="A29" s="6" t="s">
        <v>33</v>
      </c>
      <c r="B29" s="12">
        <v>330</v>
      </c>
      <c r="C29" s="12">
        <v>2566</v>
      </c>
      <c r="D29" s="13">
        <v>1339.61139964426</v>
      </c>
      <c r="E29" s="13">
        <v>46.091301550680797</v>
      </c>
      <c r="F29" s="13">
        <v>190.968682577295</v>
      </c>
      <c r="G29" s="14">
        <v>1</v>
      </c>
      <c r="H29" s="14">
        <v>1</v>
      </c>
      <c r="I29" s="14">
        <v>1</v>
      </c>
      <c r="J29" s="13">
        <v>9366.7800090384899</v>
      </c>
      <c r="K29" s="13">
        <v>322.27785018112701</v>
      </c>
      <c r="L29" s="15">
        <v>1335.2839777210299</v>
      </c>
    </row>
    <row r="31" spans="1:12">
      <c r="F31" s="1" t="s">
        <v>57</v>
      </c>
    </row>
    <row r="33" spans="1:12" ht="32">
      <c r="A33" s="11" t="s">
        <v>14</v>
      </c>
      <c r="B33" s="11" t="s">
        <v>15</v>
      </c>
      <c r="C33" s="11" t="s">
        <v>16</v>
      </c>
      <c r="D33" s="11" t="s">
        <v>17</v>
      </c>
      <c r="E33" s="11" t="s">
        <v>18</v>
      </c>
      <c r="F33" s="11" t="s">
        <v>19</v>
      </c>
      <c r="G33" s="11" t="s">
        <v>20</v>
      </c>
      <c r="H33" s="11" t="s">
        <v>21</v>
      </c>
      <c r="I33" s="11" t="s">
        <v>22</v>
      </c>
      <c r="J33" s="11" t="s">
        <v>23</v>
      </c>
      <c r="K33" s="11" t="s">
        <v>24</v>
      </c>
      <c r="L33" s="11" t="s">
        <v>25</v>
      </c>
    </row>
    <row r="34" spans="1:12">
      <c r="A34" s="6" t="s">
        <v>26</v>
      </c>
      <c r="B34" s="12">
        <v>306</v>
      </c>
      <c r="C34" s="12">
        <v>2175</v>
      </c>
      <c r="D34" s="13">
        <v>1017.83129782818</v>
      </c>
      <c r="E34" s="13">
        <v>30.970876350792601</v>
      </c>
      <c r="F34" s="13">
        <v>131.181660978747</v>
      </c>
      <c r="G34" s="14">
        <v>0.75113109105208498</v>
      </c>
      <c r="H34" s="14">
        <v>0.66705592147020898</v>
      </c>
      <c r="I34" s="14">
        <v>0.69341756388276299</v>
      </c>
      <c r="J34" s="13">
        <v>6857.4112471224898</v>
      </c>
      <c r="K34" s="13">
        <v>208.65936847720701</v>
      </c>
      <c r="L34" s="15">
        <v>883.80716856647905</v>
      </c>
    </row>
    <row r="35" spans="1:12">
      <c r="A35" s="6" t="s">
        <v>27</v>
      </c>
      <c r="B35" s="12">
        <v>108</v>
      </c>
      <c r="C35" s="12">
        <v>462</v>
      </c>
      <c r="D35" s="13">
        <v>297.32029228218101</v>
      </c>
      <c r="E35" s="13">
        <v>9.2685400207324005</v>
      </c>
      <c r="F35" s="13">
        <v>32.6352532019826</v>
      </c>
      <c r="G35" s="14">
        <v>0.219414077765507</v>
      </c>
      <c r="H35" s="14">
        <v>0.19962736714923299</v>
      </c>
      <c r="I35" s="14">
        <v>0.17250778503012101</v>
      </c>
      <c r="J35" s="13">
        <v>2003.12912429005</v>
      </c>
      <c r="K35" s="13">
        <v>62.444720179261303</v>
      </c>
      <c r="L35" s="15">
        <v>219.87273611794899</v>
      </c>
    </row>
    <row r="36" spans="1:12">
      <c r="A36" s="6" t="s">
        <v>28</v>
      </c>
      <c r="B36" s="12">
        <v>76</v>
      </c>
      <c r="C36" s="12">
        <v>243</v>
      </c>
      <c r="D36" s="13">
        <v>17.9865854569553</v>
      </c>
      <c r="E36" s="13">
        <v>4.7519123759057003</v>
      </c>
      <c r="F36" s="13">
        <v>20.990636464834601</v>
      </c>
      <c r="G36" s="14">
        <v>1.32735980780039E-2</v>
      </c>
      <c r="H36" s="14">
        <v>0.102347484544923</v>
      </c>
      <c r="I36" s="14">
        <v>0.11095511288085</v>
      </c>
      <c r="J36" s="13">
        <v>121.18060593443801</v>
      </c>
      <c r="K36" s="13">
        <v>32.014949276375098</v>
      </c>
      <c r="L36" s="15">
        <v>141.41972926687799</v>
      </c>
    </row>
    <row r="37" spans="1:12">
      <c r="A37" s="6" t="s">
        <v>29</v>
      </c>
      <c r="B37" s="12">
        <v>9</v>
      </c>
      <c r="C37" s="12">
        <v>38</v>
      </c>
      <c r="D37" s="13">
        <v>7.4485907166484404</v>
      </c>
      <c r="E37" s="13">
        <v>0.51927113967082705</v>
      </c>
      <c r="F37" s="13">
        <v>1.9457909015685999</v>
      </c>
      <c r="G37" s="14">
        <v>5.4968520654991903E-3</v>
      </c>
      <c r="H37" s="14">
        <v>1.1184148767464401E-2</v>
      </c>
      <c r="I37" s="14">
        <v>1.0285321718937E-2</v>
      </c>
      <c r="J37" s="13">
        <v>50.183217852060501</v>
      </c>
      <c r="K37" s="13">
        <v>3.4984734317788102</v>
      </c>
      <c r="L37" s="15">
        <v>13.109332009573899</v>
      </c>
    </row>
    <row r="38" spans="1:12">
      <c r="A38" s="6" t="s">
        <v>30</v>
      </c>
      <c r="B38" s="12">
        <v>17</v>
      </c>
      <c r="C38" s="12">
        <v>36</v>
      </c>
      <c r="D38" s="13">
        <v>14.478028600957</v>
      </c>
      <c r="E38" s="13">
        <v>0.91860545228281298</v>
      </c>
      <c r="F38" s="13">
        <v>2.4279942185793302</v>
      </c>
      <c r="G38" s="14">
        <v>1.0684381038905601E-2</v>
      </c>
      <c r="H38" s="14">
        <v>1.9785078068169999E-2</v>
      </c>
      <c r="I38" s="14">
        <v>1.28342164873295E-2</v>
      </c>
      <c r="J38" s="13">
        <v>97.542487027278199</v>
      </c>
      <c r="K38" s="13">
        <v>6.1888992543198098</v>
      </c>
      <c r="L38" s="15">
        <v>16.358069257607799</v>
      </c>
    </row>
    <row r="39" spans="1:12">
      <c r="A39" s="6" t="s">
        <v>33</v>
      </c>
      <c r="B39" s="12">
        <v>409</v>
      </c>
      <c r="C39" s="12">
        <v>2954</v>
      </c>
      <c r="D39" s="13">
        <v>1355.0647948849301</v>
      </c>
      <c r="E39" s="13">
        <v>46.429205339384303</v>
      </c>
      <c r="F39" s="13">
        <v>189.18133576571299</v>
      </c>
      <c r="G39" s="14">
        <v>1</v>
      </c>
      <c r="H39" s="14">
        <v>1</v>
      </c>
      <c r="I39" s="14">
        <v>1</v>
      </c>
      <c r="J39" s="13">
        <v>9129.4466822263203</v>
      </c>
      <c r="K39" s="13">
        <v>312.80641061894198</v>
      </c>
      <c r="L39" s="13">
        <v>1274.56703521849</v>
      </c>
    </row>
    <row r="41" spans="1:12">
      <c r="F41" s="1" t="s">
        <v>60</v>
      </c>
    </row>
    <row r="43" spans="1:12" ht="32">
      <c r="A43" s="11" t="s">
        <v>14</v>
      </c>
      <c r="B43" s="11" t="s">
        <v>15</v>
      </c>
      <c r="C43" s="11" t="s">
        <v>16</v>
      </c>
      <c r="D43" s="11" t="s">
        <v>17</v>
      </c>
      <c r="E43" s="11" t="s">
        <v>18</v>
      </c>
      <c r="F43" s="11" t="s">
        <v>19</v>
      </c>
      <c r="G43" s="11" t="s">
        <v>20</v>
      </c>
      <c r="H43" s="11" t="s">
        <v>21</v>
      </c>
      <c r="I43" s="11" t="s">
        <v>22</v>
      </c>
      <c r="J43" s="11" t="s">
        <v>23</v>
      </c>
      <c r="K43" s="11" t="s">
        <v>24</v>
      </c>
      <c r="L43" s="11" t="s">
        <v>25</v>
      </c>
    </row>
    <row r="44" spans="1:12">
      <c r="A44" s="6" t="s">
        <v>26</v>
      </c>
      <c r="B44" s="12">
        <v>340</v>
      </c>
      <c r="C44" s="12">
        <v>2202</v>
      </c>
      <c r="D44" s="13">
        <v>961.534101068361</v>
      </c>
      <c r="E44" s="13">
        <v>29.963435124698801</v>
      </c>
      <c r="F44" s="13">
        <v>127.889608603068</v>
      </c>
      <c r="G44" s="14">
        <v>0.643277139009373</v>
      </c>
      <c r="H44" s="14">
        <v>0.58224634837258105</v>
      </c>
      <c r="I44" s="14">
        <v>0.61559352559025904</v>
      </c>
      <c r="J44" s="13">
        <v>5605.5151811067099</v>
      </c>
      <c r="K44" s="13">
        <v>174.67970224143301</v>
      </c>
      <c r="L44" s="15">
        <v>745.56600929052502</v>
      </c>
    </row>
    <row r="45" spans="1:12">
      <c r="A45" s="6" t="s">
        <v>27</v>
      </c>
      <c r="B45" s="12">
        <v>180</v>
      </c>
      <c r="C45" s="12">
        <v>779</v>
      </c>
      <c r="D45" s="13">
        <v>477.93179427988002</v>
      </c>
      <c r="E45" s="13">
        <v>13.620050376465301</v>
      </c>
      <c r="F45" s="13">
        <v>48.228083221905898</v>
      </c>
      <c r="G45" s="14">
        <v>0.31974175114993603</v>
      </c>
      <c r="H45" s="14">
        <v>0.264663399351387</v>
      </c>
      <c r="I45" s="14">
        <v>0.232144707512392</v>
      </c>
      <c r="J45" s="13">
        <v>2786.2287207419199</v>
      </c>
      <c r="K45" s="13">
        <v>79.401655196508102</v>
      </c>
      <c r="L45" s="15">
        <v>281.158257783777</v>
      </c>
    </row>
    <row r="46" spans="1:12">
      <c r="A46" s="6" t="s">
        <v>28</v>
      </c>
      <c r="B46" s="12">
        <v>116</v>
      </c>
      <c r="C46" s="12">
        <v>343</v>
      </c>
      <c r="D46" s="13">
        <v>21.404759412118398</v>
      </c>
      <c r="E46" s="13">
        <v>5.8937154211437903</v>
      </c>
      <c r="F46" s="13">
        <v>25.9444146173619</v>
      </c>
      <c r="G46" s="14">
        <v>1.43200250313665E-2</v>
      </c>
      <c r="H46" s="14">
        <v>0.114526063784973</v>
      </c>
      <c r="I46" s="14">
        <v>0.124882809777355</v>
      </c>
      <c r="J46" s="13">
        <v>124.784657870429</v>
      </c>
      <c r="K46" s="13">
        <v>34.358959531062297</v>
      </c>
      <c r="L46" s="15">
        <v>151.249768303547</v>
      </c>
    </row>
    <row r="47" spans="1:12">
      <c r="A47" s="6" t="s">
        <v>29</v>
      </c>
      <c r="B47" s="12">
        <v>14</v>
      </c>
      <c r="C47" s="12">
        <v>48</v>
      </c>
      <c r="D47" s="13">
        <v>6.9593752753732199</v>
      </c>
      <c r="E47" s="13">
        <v>0.51072545409263803</v>
      </c>
      <c r="F47" s="13">
        <v>1.99814849094084</v>
      </c>
      <c r="G47" s="14">
        <v>4.6559004110831503E-3</v>
      </c>
      <c r="H47" s="14">
        <v>9.9243637930301002E-3</v>
      </c>
      <c r="I47" s="14">
        <v>9.6180392420219408E-3</v>
      </c>
      <c r="J47" s="13">
        <v>40.571503094667399</v>
      </c>
      <c r="K47" s="13">
        <v>2.9774079599599799</v>
      </c>
      <c r="L47" s="15">
        <v>11.6487305937765</v>
      </c>
    </row>
    <row r="48" spans="1:12">
      <c r="A48" s="6" t="s">
        <v>30</v>
      </c>
      <c r="B48" s="12">
        <v>17</v>
      </c>
      <c r="C48" s="12">
        <v>41</v>
      </c>
      <c r="D48" s="13">
        <v>25.3143242420341</v>
      </c>
      <c r="E48" s="13">
        <v>1.3541935753483301</v>
      </c>
      <c r="F48" s="13">
        <v>3.10583516624739</v>
      </c>
      <c r="G48" s="14">
        <v>1.6935567918265199E-2</v>
      </c>
      <c r="H48" s="14">
        <v>2.6314548413918001E-2</v>
      </c>
      <c r="I48" s="14">
        <v>1.4949862156717701E-2</v>
      </c>
      <c r="J48" s="13">
        <v>147.57649123469901</v>
      </c>
      <c r="K48" s="13">
        <v>7.8946265518174803</v>
      </c>
      <c r="L48" s="15">
        <v>18.106280531362099</v>
      </c>
    </row>
    <row r="49" spans="1:12">
      <c r="A49" t="s">
        <v>31</v>
      </c>
      <c r="B49" s="20">
        <v>2</v>
      </c>
      <c r="C49" s="20">
        <v>7</v>
      </c>
      <c r="D49" s="13" t="s">
        <v>47</v>
      </c>
      <c r="E49" s="13" t="s">
        <v>47</v>
      </c>
      <c r="F49" s="13" t="s">
        <v>47</v>
      </c>
      <c r="G49" s="14">
        <v>3.4566531643433402E-4</v>
      </c>
      <c r="H49" s="14">
        <v>4.63186259174656E-4</v>
      </c>
      <c r="I49" s="14">
        <v>8.8913502373127605E-4</v>
      </c>
      <c r="J49" s="13" t="s">
        <v>47</v>
      </c>
      <c r="K49" s="13" t="s">
        <v>47</v>
      </c>
      <c r="L49" s="13" t="s">
        <v>47</v>
      </c>
    </row>
    <row r="50" spans="1:12">
      <c r="A50" s="6" t="s">
        <v>32</v>
      </c>
      <c r="B50" s="12">
        <v>4</v>
      </c>
      <c r="C50" s="12">
        <v>9</v>
      </c>
      <c r="D50" s="13" t="s">
        <v>47</v>
      </c>
      <c r="E50" s="13" t="s">
        <v>47</v>
      </c>
      <c r="F50" s="13" t="s">
        <v>47</v>
      </c>
      <c r="G50" s="14">
        <v>7.2395116354231101E-4</v>
      </c>
      <c r="H50" s="14">
        <v>1.8620900249361101E-3</v>
      </c>
      <c r="I50" s="14">
        <v>1.9219206975228901E-3</v>
      </c>
      <c r="J50" s="13" t="s">
        <v>47</v>
      </c>
      <c r="K50" s="13" t="s">
        <v>47</v>
      </c>
      <c r="L50" s="13" t="s">
        <v>47</v>
      </c>
    </row>
    <row r="51" spans="1:12">
      <c r="A51" s="6" t="s">
        <v>33</v>
      </c>
      <c r="B51" s="12">
        <v>521</v>
      </c>
      <c r="C51" s="12">
        <v>3429</v>
      </c>
      <c r="D51" s="13">
        <v>1494.74315619096</v>
      </c>
      <c r="E51" s="13">
        <v>51.461782814866297</v>
      </c>
      <c r="F51" s="13">
        <v>207.750087170656</v>
      </c>
      <c r="G51" s="14">
        <v>1</v>
      </c>
      <c r="H51" s="14">
        <v>1</v>
      </c>
      <c r="I51" s="14">
        <v>1</v>
      </c>
      <c r="J51" s="13">
        <v>8713.9971890482993</v>
      </c>
      <c r="K51" s="13">
        <v>300.00995751999898</v>
      </c>
      <c r="L51" s="13">
        <v>1211.1336105681801</v>
      </c>
    </row>
    <row r="53" spans="1:12">
      <c r="F53" s="1" t="s">
        <v>61</v>
      </c>
    </row>
    <row r="55" spans="1:12" ht="32">
      <c r="A55" s="11" t="s">
        <v>14</v>
      </c>
      <c r="B55" s="11" t="s">
        <v>15</v>
      </c>
      <c r="C55" s="11" t="s">
        <v>16</v>
      </c>
      <c r="D55" s="11" t="s">
        <v>17</v>
      </c>
      <c r="E55" s="11" t="s">
        <v>18</v>
      </c>
      <c r="F55" s="11" t="s">
        <v>19</v>
      </c>
      <c r="G55" s="11" t="s">
        <v>20</v>
      </c>
      <c r="H55" s="11" t="s">
        <v>21</v>
      </c>
      <c r="I55" s="11" t="s">
        <v>22</v>
      </c>
      <c r="J55" s="11" t="s">
        <v>23</v>
      </c>
      <c r="K55" s="11" t="s">
        <v>24</v>
      </c>
      <c r="L55" s="11" t="s">
        <v>25</v>
      </c>
    </row>
    <row r="56" spans="1:12">
      <c r="A56" t="s">
        <v>26</v>
      </c>
      <c r="B56" s="20">
        <v>333</v>
      </c>
      <c r="C56" s="20">
        <v>1883</v>
      </c>
      <c r="D56" s="21">
        <v>1180.9567324109701</v>
      </c>
      <c r="E56" s="21">
        <v>34.355029849590501</v>
      </c>
      <c r="F56" s="21">
        <v>137.26880498967699</v>
      </c>
      <c r="G56" s="14">
        <v>0.60832542671096002</v>
      </c>
      <c r="H56" s="14">
        <v>0.57467050057471203</v>
      </c>
      <c r="I56" s="14">
        <v>0.59469910370992696</v>
      </c>
      <c r="J56" s="21">
        <v>5185.3115760028304</v>
      </c>
      <c r="K56" s="21">
        <v>150.84509794810401</v>
      </c>
      <c r="L56" s="21">
        <v>602.716004746355</v>
      </c>
    </row>
    <row r="57" spans="1:12">
      <c r="A57" t="s">
        <v>27</v>
      </c>
      <c r="B57" s="20">
        <v>185</v>
      </c>
      <c r="C57" s="20">
        <v>654</v>
      </c>
      <c r="D57" s="21">
        <v>522.75816818935698</v>
      </c>
      <c r="E57" s="21">
        <v>13.955516381929799</v>
      </c>
      <c r="F57" s="21">
        <v>56.669258874351797</v>
      </c>
      <c r="G57" s="14">
        <v>0.26927920134822197</v>
      </c>
      <c r="H57" s="14">
        <v>0.23343957551757999</v>
      </c>
      <c r="I57" s="14">
        <v>0.24551213557237</v>
      </c>
      <c r="J57" s="21">
        <v>2295.3118489179401</v>
      </c>
      <c r="K57" s="21">
        <v>61.275488473303199</v>
      </c>
      <c r="L57" s="21">
        <v>248.82178659058701</v>
      </c>
    </row>
    <row r="58" spans="1:12">
      <c r="A58" t="s">
        <v>28</v>
      </c>
      <c r="B58" s="20">
        <v>87</v>
      </c>
      <c r="C58" s="20">
        <v>275</v>
      </c>
      <c r="D58" s="21">
        <v>23.007574090647299</v>
      </c>
      <c r="E58" s="21">
        <v>7.1222628163067601</v>
      </c>
      <c r="F58" s="21">
        <v>25.8173170862846</v>
      </c>
      <c r="G58" s="14">
        <v>1.1851486123207499E-2</v>
      </c>
      <c r="H58" s="14">
        <v>0.119136975161745</v>
      </c>
      <c r="I58" s="14">
        <v>0.11185014200832499</v>
      </c>
      <c r="J58" s="21">
        <v>101.02100863968001</v>
      </c>
      <c r="K58" s="21">
        <v>31.272231077707399</v>
      </c>
      <c r="L58" s="21">
        <v>113.357949088909</v>
      </c>
    </row>
    <row r="59" spans="1:12">
      <c r="A59" t="s">
        <v>29</v>
      </c>
      <c r="B59" s="20">
        <v>16</v>
      </c>
      <c r="C59" s="20">
        <v>52</v>
      </c>
      <c r="D59" s="21">
        <v>9.1662559881965002</v>
      </c>
      <c r="E59" s="21">
        <v>0.80073264799421595</v>
      </c>
      <c r="F59" s="21">
        <v>2.8748320263096199</v>
      </c>
      <c r="G59" s="14">
        <v>4.7216518881075297E-3</v>
      </c>
      <c r="H59" s="14">
        <v>1.33941793578397E-2</v>
      </c>
      <c r="I59" s="14">
        <v>1.24548329060743E-2</v>
      </c>
      <c r="J59" s="21">
        <v>40.246938757160599</v>
      </c>
      <c r="K59" s="21">
        <v>3.5158343696904599</v>
      </c>
      <c r="L59" s="21">
        <v>12.622731532809</v>
      </c>
    </row>
    <row r="60" spans="1:12">
      <c r="A60" t="s">
        <v>30</v>
      </c>
      <c r="B60" s="20">
        <v>23</v>
      </c>
      <c r="C60" s="20">
        <v>64</v>
      </c>
      <c r="D60" s="21">
        <v>29.7209758022403</v>
      </c>
      <c r="E60" s="21">
        <v>1.9456449936810001</v>
      </c>
      <c r="F60" s="21">
        <v>5.3994612177788603</v>
      </c>
      <c r="G60" s="14">
        <v>1.53096424203899E-2</v>
      </c>
      <c r="H60" s="14">
        <v>3.2545591936741398E-2</v>
      </c>
      <c r="I60" s="14">
        <v>2.3392457936609001E-2</v>
      </c>
      <c r="J60" s="21">
        <v>130.498023888505</v>
      </c>
      <c r="K60" s="21">
        <v>8.5428832671366806</v>
      </c>
      <c r="L60" s="21">
        <v>23.707802316828701</v>
      </c>
    </row>
    <row r="61" spans="1:12">
      <c r="A61" t="s">
        <v>31</v>
      </c>
      <c r="B61" s="20">
        <v>6</v>
      </c>
      <c r="C61" s="20">
        <v>12</v>
      </c>
      <c r="D61" s="21" t="s">
        <v>47</v>
      </c>
      <c r="E61" s="21" t="s">
        <v>47</v>
      </c>
      <c r="F61" s="21" t="s">
        <v>47</v>
      </c>
      <c r="G61" s="14">
        <v>1.67835901114398E-3</v>
      </c>
      <c r="H61" s="14">
        <v>1.4929821138439301E-3</v>
      </c>
      <c r="I61" s="14">
        <v>2.4213933484296701E-3</v>
      </c>
      <c r="J61" s="21" t="s">
        <v>47</v>
      </c>
      <c r="K61" s="21" t="s">
        <v>47</v>
      </c>
      <c r="L61" s="21" t="s">
        <v>47</v>
      </c>
    </row>
    <row r="62" spans="1:12">
      <c r="A62" t="s">
        <v>32</v>
      </c>
      <c r="B62" s="20">
        <v>13</v>
      </c>
      <c r="C62" s="20">
        <v>31</v>
      </c>
      <c r="D62" s="21">
        <v>172.456024901429</v>
      </c>
      <c r="E62" s="21">
        <v>1.5136953536829101</v>
      </c>
      <c r="F62" s="21">
        <v>2.2320201045705699</v>
      </c>
      <c r="G62" s="14">
        <v>8.8834232497969304E-2</v>
      </c>
      <c r="H62" s="14">
        <v>2.53201953375378E-2</v>
      </c>
      <c r="I62" s="14">
        <v>9.6699345182649499E-3</v>
      </c>
      <c r="J62" s="21">
        <v>757.21505939273004</v>
      </c>
      <c r="K62" s="21">
        <v>6.6462909474843501</v>
      </c>
      <c r="L62" s="21">
        <v>9.8002910423929492</v>
      </c>
    </row>
    <row r="63" spans="1:12">
      <c r="A63" t="s">
        <v>33</v>
      </c>
      <c r="B63" s="20">
        <v>526</v>
      </c>
      <c r="C63" s="20">
        <v>2971</v>
      </c>
      <c r="D63" s="21">
        <v>1941.32396996137</v>
      </c>
      <c r="E63" s="21">
        <v>59.782135702516499</v>
      </c>
      <c r="F63" s="21">
        <v>230.82060176877599</v>
      </c>
      <c r="G63" s="14">
        <v>1</v>
      </c>
      <c r="H63" s="14">
        <v>1</v>
      </c>
      <c r="I63" s="14">
        <v>1</v>
      </c>
      <c r="J63" s="21">
        <v>8523.9106378280394</v>
      </c>
      <c r="K63" s="21">
        <v>262.48971853827101</v>
      </c>
      <c r="L63" s="21">
        <v>1013.4806005027</v>
      </c>
    </row>
    <row r="65" spans="1:1">
      <c r="A65" s="3" t="s">
        <v>7</v>
      </c>
    </row>
    <row r="66" spans="1:1">
      <c r="A66" s="4" t="s">
        <v>8</v>
      </c>
    </row>
    <row r="67" spans="1:1">
      <c r="A67" s="4" t="s">
        <v>9</v>
      </c>
    </row>
    <row r="68" spans="1:1">
      <c r="A68" s="4" t="s">
        <v>10</v>
      </c>
    </row>
    <row r="69" spans="1:1">
      <c r="A69" s="4" t="s">
        <v>11</v>
      </c>
    </row>
    <row r="70" spans="1:1">
      <c r="A70" s="4" t="s">
        <v>12</v>
      </c>
    </row>
    <row r="71" spans="1:1">
      <c r="A71" s="4" t="s">
        <v>13</v>
      </c>
    </row>
    <row r="72" spans="1:1">
      <c r="A72" s="4" t="s">
        <v>58</v>
      </c>
    </row>
  </sheetData>
  <conditionalFormatting sqref="D11:F15 D17:F18">
    <cfRule type="expression" dxfId="97" priority="36">
      <formula>$C11&lt;30</formula>
    </cfRule>
  </conditionalFormatting>
  <conditionalFormatting sqref="D16:F16 D26:F28 J26:L28 D39:F39 J39:L39">
    <cfRule type="expression" dxfId="96" priority="6">
      <formula>$B16&lt;30</formula>
    </cfRule>
  </conditionalFormatting>
  <conditionalFormatting sqref="D23:F25 D29:F29">
    <cfRule type="expression" dxfId="95" priority="30">
      <formula>$C23&lt;30</formula>
    </cfRule>
  </conditionalFormatting>
  <conditionalFormatting sqref="D34:F38">
    <cfRule type="expression" dxfId="94" priority="18">
      <formula>$C34&lt;30</formula>
    </cfRule>
  </conditionalFormatting>
  <conditionalFormatting sqref="D44:F48">
    <cfRule type="expression" dxfId="93" priority="12">
      <formula>$C44&lt;30</formula>
    </cfRule>
  </conditionalFormatting>
  <conditionalFormatting sqref="D49:F51">
    <cfRule type="expression" dxfId="92" priority="7">
      <formula>$B49&lt;30</formula>
    </cfRule>
  </conditionalFormatting>
  <conditionalFormatting sqref="D56:F63">
    <cfRule type="expression" dxfId="91" priority="2">
      <formula>$C56&lt;30</formula>
    </cfRule>
  </conditionalFormatting>
  <conditionalFormatting sqref="J11:L15 J17:L18">
    <cfRule type="expression" dxfId="90" priority="35">
      <formula>$C11&lt;30</formula>
    </cfRule>
  </conditionalFormatting>
  <conditionalFormatting sqref="J16:L16">
    <cfRule type="expression" dxfId="89" priority="5">
      <formula>$B16&lt;30</formula>
    </cfRule>
  </conditionalFormatting>
  <conditionalFormatting sqref="J23:L25 J29:L29">
    <cfRule type="expression" dxfId="88" priority="29">
      <formula>$C23&lt;30</formula>
    </cfRule>
  </conditionalFormatting>
  <conditionalFormatting sqref="J34:L38">
    <cfRule type="expression" dxfId="87" priority="17">
      <formula>$C34&lt;30</formula>
    </cfRule>
  </conditionalFormatting>
  <conditionalFormatting sqref="J44:L48">
    <cfRule type="expression" dxfId="86" priority="11">
      <formula>$C44&lt;30</formula>
    </cfRule>
  </conditionalFormatting>
  <conditionalFormatting sqref="J49:L51">
    <cfRule type="expression" dxfId="85" priority="8">
      <formula>$B49&lt;30</formula>
    </cfRule>
  </conditionalFormatting>
  <conditionalFormatting sqref="J56:L63">
    <cfRule type="expression" dxfId="84" priority="1">
      <formula>$C56&lt;30</formula>
    </cfRule>
  </conditionalFormatting>
  <hyperlinks>
    <hyperlink ref="F5" location="Contents!A1" display="Click here to return to Contents" xr:uid="{F3FF837F-CDF8-468B-BF53-6E700FC2C3BC}"/>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L77"/>
  <sheetViews>
    <sheetView topLeftCell="A34" workbookViewId="0">
      <selection activeCell="I70" sqref="I70"/>
    </sheetView>
  </sheetViews>
  <sheetFormatPr baseColWidth="10" defaultColWidth="11.5" defaultRowHeight="15"/>
  <cols>
    <col min="1" max="1" width="24.83203125" customWidth="1"/>
    <col min="2" max="12" width="17.5" customWidth="1"/>
  </cols>
  <sheetData>
    <row r="1" spans="1:12">
      <c r="F1" s="1" t="s">
        <v>59</v>
      </c>
    </row>
    <row r="2" spans="1:12">
      <c r="F2" s="1" t="s">
        <v>3</v>
      </c>
    </row>
    <row r="3" spans="1:12">
      <c r="F3" s="1" t="s">
        <v>50</v>
      </c>
    </row>
    <row r="5" spans="1:12">
      <c r="F5" s="10" t="s">
        <v>4</v>
      </c>
    </row>
    <row r="6" spans="1:12">
      <c r="F6" s="2" t="s">
        <v>5</v>
      </c>
    </row>
    <row r="8" spans="1:12">
      <c r="F8" s="1" t="s">
        <v>6</v>
      </c>
    </row>
    <row r="10" spans="1:12" ht="32">
      <c r="A10" s="11" t="s">
        <v>14</v>
      </c>
      <c r="B10" s="11" t="s">
        <v>15</v>
      </c>
      <c r="C10" s="11" t="s">
        <v>16</v>
      </c>
      <c r="D10" s="11" t="s">
        <v>17</v>
      </c>
      <c r="E10" s="11" t="s">
        <v>18</v>
      </c>
      <c r="F10" s="11" t="s">
        <v>19</v>
      </c>
      <c r="G10" s="11" t="s">
        <v>20</v>
      </c>
      <c r="H10" s="11" t="s">
        <v>21</v>
      </c>
      <c r="I10" s="11" t="s">
        <v>22</v>
      </c>
      <c r="J10" s="11" t="s">
        <v>23</v>
      </c>
      <c r="K10" s="11" t="s">
        <v>24</v>
      </c>
      <c r="L10" s="11" t="s">
        <v>25</v>
      </c>
    </row>
    <row r="11" spans="1:12">
      <c r="A11" s="6" t="s">
        <v>26</v>
      </c>
      <c r="B11" s="12">
        <v>274</v>
      </c>
      <c r="C11" s="12">
        <v>6179</v>
      </c>
      <c r="D11" s="13">
        <v>1048.9012739415</v>
      </c>
      <c r="E11" s="13">
        <v>26.193634035747401</v>
      </c>
      <c r="F11" s="13">
        <v>115.14046788520101</v>
      </c>
      <c r="G11" s="14">
        <v>0.62016140172675605</v>
      </c>
      <c r="H11" s="14">
        <v>0.56701015772823504</v>
      </c>
      <c r="I11" s="14">
        <v>0.56902706672135595</v>
      </c>
      <c r="J11" s="13">
        <v>6903.6724194931603</v>
      </c>
      <c r="K11" s="13">
        <v>172.40161047699601</v>
      </c>
      <c r="L11" s="15">
        <v>757.83306995099895</v>
      </c>
    </row>
    <row r="12" spans="1:12">
      <c r="A12" s="6" t="s">
        <v>27</v>
      </c>
      <c r="B12" s="12">
        <v>247</v>
      </c>
      <c r="C12" s="12">
        <v>2580</v>
      </c>
      <c r="D12" s="13">
        <v>482.72160389511401</v>
      </c>
      <c r="E12" s="13">
        <v>11.987963210984899</v>
      </c>
      <c r="F12" s="13">
        <v>55.751910733954297</v>
      </c>
      <c r="G12" s="14">
        <v>0.28540846879749299</v>
      </c>
      <c r="H12" s="14">
        <v>0.25950186605739001</v>
      </c>
      <c r="I12" s="14">
        <v>0.27552733466988599</v>
      </c>
      <c r="J12" s="13">
        <v>3177.1835022960199</v>
      </c>
      <c r="K12" s="13">
        <v>78.902536436609594</v>
      </c>
      <c r="L12" s="15">
        <v>366.94867098570501</v>
      </c>
    </row>
    <row r="13" spans="1:12">
      <c r="A13" s="6" t="s">
        <v>28</v>
      </c>
      <c r="B13" s="12">
        <v>188</v>
      </c>
      <c r="C13" s="12">
        <v>1137</v>
      </c>
      <c r="D13" s="13">
        <v>28.363793410953601</v>
      </c>
      <c r="E13" s="13">
        <v>5.1043725710798196</v>
      </c>
      <c r="F13" s="13">
        <v>22.699327878310999</v>
      </c>
      <c r="G13" s="14">
        <v>1.6770052927789901E-2</v>
      </c>
      <c r="H13" s="14">
        <v>0.11049368303312899</v>
      </c>
      <c r="I13" s="14">
        <v>0.11218064505365601</v>
      </c>
      <c r="J13" s="13">
        <v>186.68519444883799</v>
      </c>
      <c r="K13" s="13">
        <v>33.596027589291197</v>
      </c>
      <c r="L13" s="15">
        <v>149.40273952157301</v>
      </c>
    </row>
    <row r="14" spans="1:12">
      <c r="A14" s="6" t="s">
        <v>29</v>
      </c>
      <c r="B14" s="12">
        <v>28</v>
      </c>
      <c r="C14" s="12">
        <v>232</v>
      </c>
      <c r="D14" s="13">
        <v>16.308916465780101</v>
      </c>
      <c r="E14" s="13">
        <v>1.2674625662465</v>
      </c>
      <c r="F14" s="13">
        <v>4.9499729426650196</v>
      </c>
      <c r="G14" s="14">
        <v>9.6426239030641993E-3</v>
      </c>
      <c r="H14" s="14">
        <v>2.7436595801150401E-2</v>
      </c>
      <c r="I14" s="14">
        <v>2.4462889856614801E-2</v>
      </c>
      <c r="J14" s="13">
        <v>107.342244302493</v>
      </c>
      <c r="K14" s="13">
        <v>8.3422020534451296</v>
      </c>
      <c r="L14" s="15">
        <v>32.5797980520138</v>
      </c>
    </row>
    <row r="15" spans="1:12">
      <c r="A15" s="6" t="s">
        <v>30</v>
      </c>
      <c r="B15" s="12">
        <v>25</v>
      </c>
      <c r="C15" s="12">
        <v>120</v>
      </c>
      <c r="D15" s="13">
        <v>26.647579395801301</v>
      </c>
      <c r="E15" s="13">
        <v>0.94797446738803604</v>
      </c>
      <c r="F15" s="13">
        <v>2.2429761094889402</v>
      </c>
      <c r="G15" s="14">
        <v>1.57553438071684E-2</v>
      </c>
      <c r="H15" s="14">
        <v>2.05206788619887E-2</v>
      </c>
      <c r="I15" s="14">
        <v>1.10848439280367E-2</v>
      </c>
      <c r="J15" s="13">
        <v>175.38939411308999</v>
      </c>
      <c r="K15" s="13">
        <v>6.2393910156081498</v>
      </c>
      <c r="L15" s="15">
        <v>14.7628501264691</v>
      </c>
    </row>
    <row r="16" spans="1:12">
      <c r="A16" s="6" t="s">
        <v>31</v>
      </c>
      <c r="B16" s="12">
        <v>4</v>
      </c>
      <c r="C16" s="12">
        <v>30</v>
      </c>
      <c r="D16" s="13">
        <v>5.1977685413575001</v>
      </c>
      <c r="E16" s="13">
        <v>0.23400634666744199</v>
      </c>
      <c r="F16" s="13">
        <v>0.58179522308040899</v>
      </c>
      <c r="G16" s="14">
        <v>3.0731733334125899E-3</v>
      </c>
      <c r="H16" s="14">
        <v>5.0655046700368196E-3</v>
      </c>
      <c r="I16" s="14">
        <v>2.8752465167331E-3</v>
      </c>
      <c r="J16" s="13">
        <v>34.2107424343546</v>
      </c>
      <c r="K16" s="13">
        <v>1.5401860991203999</v>
      </c>
      <c r="L16" s="15">
        <v>3.8292675728002998</v>
      </c>
    </row>
    <row r="17" spans="1:12">
      <c r="A17" s="6" t="s">
        <v>32</v>
      </c>
      <c r="B17" s="12">
        <v>9</v>
      </c>
      <c r="C17" s="12">
        <v>39</v>
      </c>
      <c r="D17" s="13">
        <v>83.195014992300401</v>
      </c>
      <c r="E17" s="13">
        <v>0.46064463036293501</v>
      </c>
      <c r="F17" s="13">
        <v>0.97975491593563802</v>
      </c>
      <c r="G17" s="14">
        <v>4.9188935504316397E-2</v>
      </c>
      <c r="H17" s="14">
        <v>9.9715138480707208E-3</v>
      </c>
      <c r="I17" s="14">
        <v>4.8419732537177199E-3</v>
      </c>
      <c r="J17" s="13">
        <v>547.57406126832495</v>
      </c>
      <c r="K17" s="13">
        <v>3.0318769829252701</v>
      </c>
      <c r="L17" s="15">
        <v>6.4485639964862704</v>
      </c>
    </row>
    <row r="18" spans="1:12">
      <c r="A18" s="6" t="s">
        <v>33</v>
      </c>
      <c r="B18" s="12">
        <v>385</v>
      </c>
      <c r="C18" s="12">
        <v>10317</v>
      </c>
      <c r="D18" s="13">
        <v>1691.3359506428001</v>
      </c>
      <c r="E18" s="13">
        <v>46.196057828477002</v>
      </c>
      <c r="F18" s="13">
        <v>202.34620568863599</v>
      </c>
      <c r="G18" s="14">
        <v>1</v>
      </c>
      <c r="H18" s="14">
        <v>1</v>
      </c>
      <c r="I18" s="14">
        <v>1</v>
      </c>
      <c r="J18" s="13">
        <v>11132.0575583563</v>
      </c>
      <c r="K18" s="13">
        <v>304.05383065399599</v>
      </c>
      <c r="L18" s="15">
        <v>1331.8049602060501</v>
      </c>
    </row>
    <row r="20" spans="1:12">
      <c r="F20" s="1" t="s">
        <v>46</v>
      </c>
    </row>
    <row r="22" spans="1:12" ht="32">
      <c r="A22" s="11" t="s">
        <v>14</v>
      </c>
      <c r="B22" s="11" t="s">
        <v>15</v>
      </c>
      <c r="C22" s="11" t="s">
        <v>16</v>
      </c>
      <c r="D22" s="11" t="s">
        <v>17</v>
      </c>
      <c r="E22" s="11" t="s">
        <v>18</v>
      </c>
      <c r="F22" s="11" t="s">
        <v>19</v>
      </c>
      <c r="G22" s="11" t="s">
        <v>20</v>
      </c>
      <c r="H22" s="11" t="s">
        <v>21</v>
      </c>
      <c r="I22" s="11" t="s">
        <v>22</v>
      </c>
      <c r="J22" s="11" t="s">
        <v>23</v>
      </c>
      <c r="K22" s="11" t="s">
        <v>24</v>
      </c>
      <c r="L22" s="11" t="s">
        <v>25</v>
      </c>
    </row>
    <row r="23" spans="1:12">
      <c r="A23" s="6" t="s">
        <v>26</v>
      </c>
      <c r="B23" s="12">
        <v>721</v>
      </c>
      <c r="C23" s="12">
        <v>5478</v>
      </c>
      <c r="D23" s="13">
        <v>1903.49304199929</v>
      </c>
      <c r="E23" s="13">
        <v>43.6662152093065</v>
      </c>
      <c r="F23" s="13">
        <v>187.99451074346399</v>
      </c>
      <c r="G23" s="14">
        <v>0.71646507994231801</v>
      </c>
      <c r="H23" s="14">
        <v>0.69547329267440405</v>
      </c>
      <c r="I23" s="14">
        <v>0.732339184007747</v>
      </c>
      <c r="J23" s="13">
        <v>10820.7055308904</v>
      </c>
      <c r="K23" s="13">
        <v>248.227467084469</v>
      </c>
      <c r="L23" s="15">
        <v>1068.6843593829101</v>
      </c>
    </row>
    <row r="24" spans="1:12">
      <c r="A24" s="6" t="s">
        <v>27</v>
      </c>
      <c r="B24" s="12">
        <v>407</v>
      </c>
      <c r="C24" s="12">
        <v>1950</v>
      </c>
      <c r="D24" s="13">
        <v>704.18433934584903</v>
      </c>
      <c r="E24" s="13">
        <v>14.653736729636099</v>
      </c>
      <c r="F24" s="13">
        <v>51.098324851977402</v>
      </c>
      <c r="G24" s="14">
        <v>0.26505139648613502</v>
      </c>
      <c r="H24" s="14">
        <v>0.23339056257781199</v>
      </c>
      <c r="I24" s="14">
        <v>0.19905530953148301</v>
      </c>
      <c r="J24" s="13">
        <v>4003.0466134632102</v>
      </c>
      <c r="K24" s="13">
        <v>83.301470811809097</v>
      </c>
      <c r="L24" s="15">
        <v>290.47646308403699</v>
      </c>
    </row>
    <row r="25" spans="1:12">
      <c r="A25" s="6" t="s">
        <v>28</v>
      </c>
      <c r="B25" s="12">
        <v>192</v>
      </c>
      <c r="C25" s="12">
        <v>651</v>
      </c>
      <c r="D25" s="13">
        <v>12.956151100882201</v>
      </c>
      <c r="E25" s="13">
        <v>2.6825130425914998</v>
      </c>
      <c r="F25" s="13">
        <v>12.2277925384469</v>
      </c>
      <c r="G25" s="14">
        <v>4.8766292439338501E-3</v>
      </c>
      <c r="H25" s="14">
        <v>4.2724476335552097E-2</v>
      </c>
      <c r="I25" s="14">
        <v>4.7633792999637201E-2</v>
      </c>
      <c r="J25" s="13">
        <v>73.651278351465905</v>
      </c>
      <c r="K25" s="13">
        <v>15.249167228984399</v>
      </c>
      <c r="L25" s="15">
        <v>69.510809565335094</v>
      </c>
    </row>
    <row r="26" spans="1:12">
      <c r="A26" s="6" t="s">
        <v>29</v>
      </c>
      <c r="B26" s="12">
        <v>43</v>
      </c>
      <c r="C26" s="12">
        <v>144</v>
      </c>
      <c r="D26" s="13">
        <v>15.454397038828301</v>
      </c>
      <c r="E26" s="13">
        <v>1.08091614091648</v>
      </c>
      <c r="F26" s="13">
        <v>3.3778100642764102</v>
      </c>
      <c r="G26" s="14">
        <v>5.8169562827792998E-3</v>
      </c>
      <c r="H26" s="14">
        <v>1.72157880875345E-2</v>
      </c>
      <c r="I26" s="14">
        <v>1.31583771059196E-2</v>
      </c>
      <c r="J26" s="13">
        <v>87.852950247184594</v>
      </c>
      <c r="K26" s="13">
        <v>6.1446377824206904</v>
      </c>
      <c r="L26" s="15">
        <v>19.2016924876297</v>
      </c>
    </row>
    <row r="27" spans="1:12">
      <c r="A27" s="6" t="s">
        <v>30</v>
      </c>
      <c r="B27" s="12">
        <v>31</v>
      </c>
      <c r="C27" s="12">
        <v>78</v>
      </c>
      <c r="D27" s="13">
        <v>17.433987152571799</v>
      </c>
      <c r="E27" s="13">
        <v>0.61693704861309595</v>
      </c>
      <c r="F27" s="13">
        <v>1.6160253108427201</v>
      </c>
      <c r="G27" s="14">
        <v>6.5620639127008497E-3</v>
      </c>
      <c r="H27" s="14">
        <v>9.8259773262953497E-3</v>
      </c>
      <c r="I27" s="14">
        <v>6.2952830526705698E-3</v>
      </c>
      <c r="J27" s="13">
        <v>99.106241549043901</v>
      </c>
      <c r="K27" s="13">
        <v>3.5070756692271798</v>
      </c>
      <c r="L27" s="15">
        <v>9.1865500074159208</v>
      </c>
    </row>
    <row r="28" spans="1:12">
      <c r="A28" s="6" t="s">
        <v>31</v>
      </c>
      <c r="B28" s="12">
        <v>1</v>
      </c>
      <c r="C28" s="12">
        <v>1</v>
      </c>
      <c r="D28" s="13" t="s">
        <v>47</v>
      </c>
      <c r="E28" s="13" t="s">
        <v>47</v>
      </c>
      <c r="F28" s="13" t="s">
        <v>47</v>
      </c>
      <c r="G28" s="14">
        <v>7.6412887105707197E-5</v>
      </c>
      <c r="H28" s="14">
        <v>5.00799116819019E-5</v>
      </c>
      <c r="I28" s="14">
        <v>3.6783370192953003E-5</v>
      </c>
      <c r="J28" s="13" t="s">
        <v>47</v>
      </c>
      <c r="K28" s="13" t="s">
        <v>47</v>
      </c>
      <c r="L28" s="13" t="s">
        <v>47</v>
      </c>
    </row>
    <row r="29" spans="1:12">
      <c r="A29" s="6" t="s">
        <v>32</v>
      </c>
      <c r="B29" s="12">
        <v>5</v>
      </c>
      <c r="C29" s="12">
        <v>14</v>
      </c>
      <c r="D29" s="13" t="s">
        <v>47</v>
      </c>
      <c r="E29" s="13" t="s">
        <v>47</v>
      </c>
      <c r="F29" s="13" t="s">
        <v>47</v>
      </c>
      <c r="G29" s="14">
        <v>1.15146124502748E-3</v>
      </c>
      <c r="H29" s="14">
        <v>1.3198230867195299E-3</v>
      </c>
      <c r="I29" s="14">
        <v>1.4812699323501299E-3</v>
      </c>
      <c r="J29" s="13" t="s">
        <v>47</v>
      </c>
      <c r="K29" s="13" t="s">
        <v>47</v>
      </c>
      <c r="L29" s="15" t="s">
        <v>47</v>
      </c>
    </row>
    <row r="30" spans="1:12">
      <c r="A30" s="6" t="s">
        <v>33</v>
      </c>
      <c r="B30" s="12">
        <v>1029</v>
      </c>
      <c r="C30" s="12">
        <v>8316</v>
      </c>
      <c r="D30" s="13">
        <v>2656.78411312458</v>
      </c>
      <c r="E30" s="13">
        <v>62.7863293519015</v>
      </c>
      <c r="F30" s="13">
        <v>256.70415409791201</v>
      </c>
      <c r="G30" s="14">
        <v>1</v>
      </c>
      <c r="H30" s="14">
        <v>1</v>
      </c>
      <c r="I30" s="14">
        <v>1</v>
      </c>
      <c r="J30" s="13">
        <v>15102.9070834291</v>
      </c>
      <c r="K30" s="13">
        <v>356.91876266006398</v>
      </c>
      <c r="L30" s="15">
        <v>1459.27513196072</v>
      </c>
    </row>
    <row r="32" spans="1:12">
      <c r="F32" s="1" t="s">
        <v>57</v>
      </c>
    </row>
    <row r="34" spans="1:12" ht="32">
      <c r="A34" s="11" t="s">
        <v>14</v>
      </c>
      <c r="B34" s="11" t="s">
        <v>15</v>
      </c>
      <c r="C34" s="11" t="s">
        <v>16</v>
      </c>
      <c r="D34" s="11" t="s">
        <v>17</v>
      </c>
      <c r="E34" s="11" t="s">
        <v>18</v>
      </c>
      <c r="F34" s="11" t="s">
        <v>19</v>
      </c>
      <c r="G34" s="11" t="s">
        <v>20</v>
      </c>
      <c r="H34" s="11" t="s">
        <v>21</v>
      </c>
      <c r="I34" s="11" t="s">
        <v>22</v>
      </c>
      <c r="J34" s="11" t="s">
        <v>23</v>
      </c>
      <c r="K34" s="11" t="s">
        <v>24</v>
      </c>
      <c r="L34" s="11" t="s">
        <v>25</v>
      </c>
    </row>
    <row r="35" spans="1:12">
      <c r="A35" s="6" t="s">
        <v>26</v>
      </c>
      <c r="B35" s="12">
        <v>293</v>
      </c>
      <c r="C35" s="12">
        <v>2310</v>
      </c>
      <c r="D35" s="13">
        <v>1784.89011549565</v>
      </c>
      <c r="E35" s="13">
        <v>41.869501566680597</v>
      </c>
      <c r="F35" s="13">
        <v>187.49046760584301</v>
      </c>
      <c r="G35" s="14">
        <v>0.70771565027441996</v>
      </c>
      <c r="H35" s="14">
        <v>0.68142094101681805</v>
      </c>
      <c r="I35" s="14">
        <v>0.73563218912096995</v>
      </c>
      <c r="J35" s="13">
        <v>10275.0916959272</v>
      </c>
      <c r="K35" s="13">
        <v>241.03050609417701</v>
      </c>
      <c r="L35" s="15">
        <v>1079.3279261493001</v>
      </c>
    </row>
    <row r="36" spans="1:12">
      <c r="A36" s="6" t="s">
        <v>27</v>
      </c>
      <c r="B36" s="12">
        <v>126</v>
      </c>
      <c r="C36" s="12">
        <v>617</v>
      </c>
      <c r="D36" s="13">
        <v>681.599425496918</v>
      </c>
      <c r="E36" s="13">
        <v>14.127842174606901</v>
      </c>
      <c r="F36" s="13">
        <v>47.649611553238302</v>
      </c>
      <c r="G36" s="14">
        <v>0.27025673819044599</v>
      </c>
      <c r="H36" s="14">
        <v>0.22992887779726601</v>
      </c>
      <c r="I36" s="14">
        <v>0.18695664107768301</v>
      </c>
      <c r="J36" s="13">
        <v>3923.7690522631001</v>
      </c>
      <c r="K36" s="13">
        <v>81.329865939317401</v>
      </c>
      <c r="L36" s="15">
        <v>274.30491307801202</v>
      </c>
    </row>
    <row r="37" spans="1:12">
      <c r="A37" s="6" t="s">
        <v>28</v>
      </c>
      <c r="B37" s="12">
        <v>59</v>
      </c>
      <c r="C37" s="12">
        <v>190</v>
      </c>
      <c r="D37" s="13">
        <v>11.122399067677801</v>
      </c>
      <c r="E37" s="13">
        <v>2.87362788176201</v>
      </c>
      <c r="F37" s="13">
        <v>12.537928535666801</v>
      </c>
      <c r="G37" s="14">
        <v>4.4100731022354003E-3</v>
      </c>
      <c r="H37" s="14">
        <v>4.6767937091487001E-2</v>
      </c>
      <c r="I37" s="14">
        <v>4.9193454651384201E-2</v>
      </c>
      <c r="J37" s="13">
        <v>64.028406738836793</v>
      </c>
      <c r="K37" s="13">
        <v>16.542637403131302</v>
      </c>
      <c r="L37" s="15">
        <v>72.177196939198794</v>
      </c>
    </row>
    <row r="38" spans="1:12">
      <c r="A38" s="6" t="s">
        <v>29</v>
      </c>
      <c r="B38" s="12">
        <v>24</v>
      </c>
      <c r="C38" s="12">
        <v>72</v>
      </c>
      <c r="D38" s="13">
        <v>27.6069132312062</v>
      </c>
      <c r="E38" s="13">
        <v>1.9411406095538</v>
      </c>
      <c r="F38" s="13">
        <v>5.1339390025628298</v>
      </c>
      <c r="G38" s="14">
        <v>1.0946245026443599E-2</v>
      </c>
      <c r="H38" s="14">
        <v>3.1591822479700403E-2</v>
      </c>
      <c r="I38" s="14">
        <v>2.0143374943245002E-2</v>
      </c>
      <c r="J38" s="13">
        <v>158.92494581571401</v>
      </c>
      <c r="K38" s="13">
        <v>11.174580207877201</v>
      </c>
      <c r="L38" s="15">
        <v>29.5545891338983</v>
      </c>
    </row>
    <row r="39" spans="1:12">
      <c r="A39" s="6" t="s">
        <v>30</v>
      </c>
      <c r="B39" s="12">
        <v>8</v>
      </c>
      <c r="C39" s="12">
        <v>16</v>
      </c>
      <c r="D39" s="13" t="s">
        <v>47</v>
      </c>
      <c r="E39" s="13" t="s">
        <v>47</v>
      </c>
      <c r="F39" s="13" t="s">
        <v>47</v>
      </c>
      <c r="G39" s="14">
        <v>5.0271817102865296E-3</v>
      </c>
      <c r="H39" s="14">
        <v>6.8091755354894598E-3</v>
      </c>
      <c r="I39" s="14">
        <v>4.4982675443460303E-3</v>
      </c>
      <c r="J39" s="13" t="s">
        <v>47</v>
      </c>
      <c r="K39" s="13" t="s">
        <v>47</v>
      </c>
      <c r="L39" s="13" t="s">
        <v>47</v>
      </c>
    </row>
    <row r="40" spans="1:12">
      <c r="A40" s="6" t="s">
        <v>31</v>
      </c>
      <c r="B40" s="12">
        <v>3</v>
      </c>
      <c r="C40" s="12">
        <v>15</v>
      </c>
      <c r="D40" s="13" t="s">
        <v>47</v>
      </c>
      <c r="E40" s="13" t="s">
        <v>47</v>
      </c>
      <c r="F40" s="13" t="s">
        <v>47</v>
      </c>
      <c r="G40" s="14">
        <v>1.3439040516805699E-3</v>
      </c>
      <c r="H40" s="14">
        <v>1.8038276671856501E-3</v>
      </c>
      <c r="I40" s="14">
        <v>1.21657777037296E-3</v>
      </c>
      <c r="J40" s="13" t="s">
        <v>47</v>
      </c>
      <c r="K40" s="13" t="s">
        <v>47</v>
      </c>
      <c r="L40" s="13" t="s">
        <v>47</v>
      </c>
    </row>
    <row r="41" spans="1:12">
      <c r="A41" s="6" t="s">
        <v>32</v>
      </c>
      <c r="B41" s="12">
        <v>3</v>
      </c>
      <c r="C41" s="12">
        <v>13</v>
      </c>
      <c r="D41" s="13" t="s">
        <v>47</v>
      </c>
      <c r="E41" s="13" t="s">
        <v>47</v>
      </c>
      <c r="F41" s="13" t="s">
        <v>47</v>
      </c>
      <c r="G41" s="14">
        <v>3.0020764448829702E-4</v>
      </c>
      <c r="H41" s="14">
        <v>1.67741841205375E-3</v>
      </c>
      <c r="I41" s="14">
        <v>2.3594948919988101E-3</v>
      </c>
      <c r="J41" s="13" t="s">
        <v>47</v>
      </c>
      <c r="K41" s="13" t="s">
        <v>47</v>
      </c>
      <c r="L41" s="15" t="s">
        <v>47</v>
      </c>
    </row>
    <row r="42" spans="1:12">
      <c r="A42" s="6" t="s">
        <v>33</v>
      </c>
      <c r="B42" s="12">
        <v>391</v>
      </c>
      <c r="C42" s="12">
        <v>3233</v>
      </c>
      <c r="D42" s="13">
        <v>2522.0441497987999</v>
      </c>
      <c r="E42" s="13">
        <v>61.444401025015203</v>
      </c>
      <c r="F42" s="13">
        <v>254.86985259560399</v>
      </c>
      <c r="G42" s="23">
        <v>1</v>
      </c>
      <c r="H42" s="23">
        <v>1</v>
      </c>
      <c r="I42" s="23">
        <v>1</v>
      </c>
      <c r="J42" s="13">
        <v>14518.67242436</v>
      </c>
      <c r="K42" s="13">
        <v>353.71749176729298</v>
      </c>
      <c r="L42" s="13">
        <v>1467.2113892120799</v>
      </c>
    </row>
    <row r="43" spans="1:12">
      <c r="A43" s="24"/>
      <c r="B43" s="25"/>
      <c r="C43" s="25"/>
      <c r="D43" s="26"/>
      <c r="E43" s="26"/>
      <c r="F43" s="26"/>
      <c r="G43" s="27"/>
      <c r="H43" s="27"/>
      <c r="I43" s="27"/>
      <c r="J43" s="26"/>
      <c r="K43" s="26"/>
      <c r="L43" s="26"/>
    </row>
    <row r="44" spans="1:12">
      <c r="F44" s="1" t="s">
        <v>60</v>
      </c>
    </row>
    <row r="46" spans="1:12" ht="32">
      <c r="A46" s="11" t="s">
        <v>14</v>
      </c>
      <c r="B46" s="11" t="s">
        <v>15</v>
      </c>
      <c r="C46" s="11" t="s">
        <v>16</v>
      </c>
      <c r="D46" s="11" t="s">
        <v>17</v>
      </c>
      <c r="E46" s="11" t="s">
        <v>18</v>
      </c>
      <c r="F46" s="11" t="s">
        <v>19</v>
      </c>
      <c r="G46" s="11" t="s">
        <v>20</v>
      </c>
      <c r="H46" s="11" t="s">
        <v>21</v>
      </c>
      <c r="I46" s="11" t="s">
        <v>22</v>
      </c>
      <c r="J46" s="11" t="s">
        <v>23</v>
      </c>
      <c r="K46" s="11" t="s">
        <v>24</v>
      </c>
      <c r="L46" s="11" t="s">
        <v>25</v>
      </c>
    </row>
    <row r="47" spans="1:12">
      <c r="A47" s="6" t="s">
        <v>26</v>
      </c>
      <c r="B47" s="12">
        <v>628</v>
      </c>
      <c r="C47" s="12">
        <v>4483</v>
      </c>
      <c r="D47" s="13">
        <v>1346.05220607908</v>
      </c>
      <c r="E47" s="13">
        <v>35.365262667091898</v>
      </c>
      <c r="F47" s="13">
        <v>146.41992700273201</v>
      </c>
      <c r="G47" s="14">
        <v>0.66746773821357996</v>
      </c>
      <c r="H47" s="14">
        <v>0.60271613110361899</v>
      </c>
      <c r="I47" s="14">
        <v>0.63198716358030604</v>
      </c>
      <c r="J47" s="13">
        <v>7590.7533161644196</v>
      </c>
      <c r="K47" s="13">
        <v>199.43430400015399</v>
      </c>
      <c r="L47" s="15">
        <v>825.70166404321901</v>
      </c>
    </row>
    <row r="48" spans="1:12">
      <c r="A48" s="6" t="s">
        <v>27</v>
      </c>
      <c r="B48" s="12">
        <v>371</v>
      </c>
      <c r="C48" s="12">
        <v>1693</v>
      </c>
      <c r="D48" s="13">
        <v>561.78328342430598</v>
      </c>
      <c r="E48" s="13">
        <v>14.847009469638101</v>
      </c>
      <c r="F48" s="13">
        <v>56.1262758789291</v>
      </c>
      <c r="G48" s="14">
        <v>0.278571823484973</v>
      </c>
      <c r="H48" s="14">
        <v>0.25303168790899</v>
      </c>
      <c r="I48" s="14">
        <v>0.24225586381004199</v>
      </c>
      <c r="J48" s="13">
        <v>3168.04823940704</v>
      </c>
      <c r="K48" s="13">
        <v>83.726311548542299</v>
      </c>
      <c r="L48" s="15">
        <v>316.51128598715798</v>
      </c>
    </row>
    <row r="49" spans="1:12">
      <c r="A49" s="6" t="s">
        <v>28</v>
      </c>
      <c r="B49" s="12">
        <v>204</v>
      </c>
      <c r="C49" s="12">
        <v>642</v>
      </c>
      <c r="D49" s="13">
        <v>16.809178595524699</v>
      </c>
      <c r="E49" s="13">
        <v>4.6818323833483699</v>
      </c>
      <c r="F49" s="13">
        <v>18.5745378030064</v>
      </c>
      <c r="G49" s="14">
        <v>8.3351777648093799E-3</v>
      </c>
      <c r="H49" s="14">
        <v>7.9790610552798902E-2</v>
      </c>
      <c r="I49" s="14">
        <v>8.0172622000543203E-2</v>
      </c>
      <c r="J49" s="13">
        <v>94.791515209984894</v>
      </c>
      <c r="K49" s="13">
        <v>26.402122093873501</v>
      </c>
      <c r="L49" s="15">
        <v>104.746854384717</v>
      </c>
    </row>
    <row r="50" spans="1:12">
      <c r="A50" s="6" t="s">
        <v>29</v>
      </c>
      <c r="B50" s="12">
        <v>54</v>
      </c>
      <c r="C50" s="12">
        <v>166</v>
      </c>
      <c r="D50" s="13">
        <v>31.725026751024899</v>
      </c>
      <c r="E50" s="13">
        <v>2.2518614191369601</v>
      </c>
      <c r="F50" s="13">
        <v>6.0662018689693404</v>
      </c>
      <c r="G50" s="14">
        <v>1.57315085957579E-2</v>
      </c>
      <c r="H50" s="14">
        <v>3.8377580144107602E-2</v>
      </c>
      <c r="I50" s="14">
        <v>2.6183333043212999E-2</v>
      </c>
      <c r="J50" s="13">
        <v>178.90602677085101</v>
      </c>
      <c r="K50" s="13">
        <v>12.698857041100799</v>
      </c>
      <c r="L50" s="15">
        <v>34.208956937511601</v>
      </c>
    </row>
    <row r="51" spans="1:12">
      <c r="A51" s="6" t="s">
        <v>30</v>
      </c>
      <c r="B51" s="12">
        <v>41</v>
      </c>
      <c r="C51" s="12">
        <v>110</v>
      </c>
      <c r="D51" s="13">
        <v>22.732594360040999</v>
      </c>
      <c r="E51" s="13">
        <v>1.0954246115943</v>
      </c>
      <c r="F51" s="13">
        <v>2.7315256005332702</v>
      </c>
      <c r="G51" s="14">
        <v>1.12724255958999E-2</v>
      </c>
      <c r="H51" s="14">
        <v>1.8668886755651301E-2</v>
      </c>
      <c r="I51" s="14">
        <v>1.1789987550641199E-2</v>
      </c>
      <c r="J51" s="13">
        <v>128.19526259397099</v>
      </c>
      <c r="K51" s="13">
        <v>6.1773963636140499</v>
      </c>
      <c r="L51" s="15">
        <v>15.4038134009921</v>
      </c>
    </row>
    <row r="52" spans="1:12">
      <c r="A52" s="6" t="s">
        <v>31</v>
      </c>
      <c r="B52" s="12">
        <v>6</v>
      </c>
      <c r="C52" s="12">
        <v>27</v>
      </c>
      <c r="D52" s="13" t="s">
        <v>47</v>
      </c>
      <c r="E52" s="13" t="s">
        <v>47</v>
      </c>
      <c r="F52" s="13" t="s">
        <v>47</v>
      </c>
      <c r="G52" s="14">
        <v>1.9567884527928198E-3</v>
      </c>
      <c r="H52" s="14">
        <v>2.6016054372731798E-3</v>
      </c>
      <c r="I52" s="14">
        <v>2.2203302200232101E-3</v>
      </c>
      <c r="J52" s="13" t="s">
        <v>47</v>
      </c>
      <c r="K52" s="13" t="s">
        <v>47</v>
      </c>
      <c r="L52" s="13" t="s">
        <v>47</v>
      </c>
    </row>
    <row r="53" spans="1:12">
      <c r="A53" s="6" t="s">
        <v>32</v>
      </c>
      <c r="B53" s="12">
        <v>18</v>
      </c>
      <c r="C53" s="12">
        <v>45</v>
      </c>
      <c r="D53" s="13">
        <v>33.606625022960401</v>
      </c>
      <c r="E53" s="13">
        <v>0.28243913806662102</v>
      </c>
      <c r="F53" s="13">
        <v>1.2489270605434</v>
      </c>
      <c r="G53" s="14">
        <v>1.66645378921874E-2</v>
      </c>
      <c r="H53" s="14">
        <v>4.8134980975599604E-3</v>
      </c>
      <c r="I53" s="14">
        <v>5.3906997952320101E-3</v>
      </c>
      <c r="J53" s="13">
        <v>189.51686954342699</v>
      </c>
      <c r="K53" s="13">
        <v>1.59275087118565</v>
      </c>
      <c r="L53" s="15">
        <v>7.0430382890441603</v>
      </c>
    </row>
    <row r="54" spans="1:12">
      <c r="A54" s="6" t="s">
        <v>33</v>
      </c>
      <c r="B54" s="12">
        <v>936</v>
      </c>
      <c r="C54" s="12">
        <v>7166</v>
      </c>
      <c r="D54" s="13">
        <v>2016.6550816099</v>
      </c>
      <c r="E54" s="13">
        <v>58.676482745426803</v>
      </c>
      <c r="F54" s="13">
        <v>231.681805328514</v>
      </c>
      <c r="G54" s="14">
        <v>1</v>
      </c>
      <c r="H54" s="14">
        <v>1</v>
      </c>
      <c r="I54" s="14">
        <v>1</v>
      </c>
      <c r="J54" s="13">
        <v>11372.4647373676</v>
      </c>
      <c r="K54" s="13">
        <v>330.89259388988802</v>
      </c>
      <c r="L54" s="15">
        <v>1306.5165111352701</v>
      </c>
    </row>
    <row r="56" spans="1:12">
      <c r="F56" s="1" t="s">
        <v>61</v>
      </c>
    </row>
    <row r="58" spans="1:12" ht="32">
      <c r="A58" s="11" t="s">
        <v>14</v>
      </c>
      <c r="B58" s="11" t="s">
        <v>15</v>
      </c>
      <c r="C58" s="11" t="s">
        <v>16</v>
      </c>
      <c r="D58" s="11" t="s">
        <v>17</v>
      </c>
      <c r="E58" s="11" t="s">
        <v>18</v>
      </c>
      <c r="F58" s="11" t="s">
        <v>19</v>
      </c>
      <c r="G58" s="11" t="s">
        <v>20</v>
      </c>
      <c r="H58" s="11" t="s">
        <v>21</v>
      </c>
      <c r="I58" s="11" t="s">
        <v>22</v>
      </c>
      <c r="J58" s="11" t="s">
        <v>23</v>
      </c>
      <c r="K58" s="11" t="s">
        <v>24</v>
      </c>
      <c r="L58" s="11" t="s">
        <v>25</v>
      </c>
    </row>
    <row r="59" spans="1:12">
      <c r="A59" t="s">
        <v>26</v>
      </c>
      <c r="B59" s="20">
        <v>484</v>
      </c>
      <c r="C59" s="20">
        <v>3338</v>
      </c>
      <c r="D59" s="21">
        <v>1384.30053269174</v>
      </c>
      <c r="E59" s="21">
        <v>38.0829851807271</v>
      </c>
      <c r="F59" s="21">
        <v>143.136198331077</v>
      </c>
      <c r="G59" s="14">
        <v>0.68744296273632899</v>
      </c>
      <c r="H59" s="14">
        <v>0.61516849322785505</v>
      </c>
      <c r="I59" s="14">
        <v>0.63342800745638705</v>
      </c>
      <c r="J59" s="21">
        <v>7250.9342952861798</v>
      </c>
      <c r="K59" s="21">
        <v>199.47779892626801</v>
      </c>
      <c r="L59" s="21">
        <v>749.74410893100503</v>
      </c>
    </row>
    <row r="60" spans="1:12">
      <c r="A60" t="s">
        <v>27</v>
      </c>
      <c r="B60" s="20">
        <v>303</v>
      </c>
      <c r="C60" s="20">
        <v>1281</v>
      </c>
      <c r="D60" s="21">
        <v>534.63337772757802</v>
      </c>
      <c r="E60" s="21">
        <v>14.214726204469001</v>
      </c>
      <c r="F60" s="21">
        <v>51.418581108690098</v>
      </c>
      <c r="G60" s="14">
        <v>0.26549867206084399</v>
      </c>
      <c r="H60" s="14">
        <v>0.22961571051617699</v>
      </c>
      <c r="I60" s="14">
        <v>0.227545301312092</v>
      </c>
      <c r="J60" s="21">
        <v>2800.3973143256899</v>
      </c>
      <c r="K60" s="21">
        <v>74.4564083448481</v>
      </c>
      <c r="L60" s="21">
        <v>269.32934313836398</v>
      </c>
    </row>
    <row r="61" spans="1:12">
      <c r="A61" t="s">
        <v>28</v>
      </c>
      <c r="B61" s="20">
        <v>107</v>
      </c>
      <c r="C61" s="20">
        <v>341</v>
      </c>
      <c r="D61" s="21">
        <v>15.8164866479861</v>
      </c>
      <c r="E61" s="21">
        <v>4.12796859308322</v>
      </c>
      <c r="F61" s="21">
        <v>17.499053602298101</v>
      </c>
      <c r="G61" s="14">
        <v>7.8544594794231204E-3</v>
      </c>
      <c r="H61" s="14">
        <v>6.6680597843050401E-2</v>
      </c>
      <c r="I61" s="14">
        <v>7.7439465243011499E-2</v>
      </c>
      <c r="J61" s="21">
        <v>82.846392642656099</v>
      </c>
      <c r="K61" s="21">
        <v>21.6222043801788</v>
      </c>
      <c r="L61" s="21">
        <v>91.659639582186799</v>
      </c>
    </row>
    <row r="62" spans="1:12">
      <c r="A62" t="s">
        <v>29</v>
      </c>
      <c r="B62" s="20">
        <v>47</v>
      </c>
      <c r="C62" s="20">
        <v>156</v>
      </c>
      <c r="D62" s="21">
        <v>23.258784052328998</v>
      </c>
      <c r="E62" s="21">
        <v>1.6431800793012501</v>
      </c>
      <c r="F62" s="21">
        <v>6.2563475513866997</v>
      </c>
      <c r="G62" s="14">
        <v>1.1550300704925E-2</v>
      </c>
      <c r="H62" s="14">
        <v>2.6542893333827599E-2</v>
      </c>
      <c r="I62" s="14">
        <v>2.7686537784545301E-2</v>
      </c>
      <c r="J62" s="21">
        <v>121.828974972476</v>
      </c>
      <c r="K62" s="21">
        <v>8.6069393957169193</v>
      </c>
      <c r="L62" s="21">
        <v>32.770604324892901</v>
      </c>
    </row>
    <row r="63" spans="1:12">
      <c r="A63" t="s">
        <v>30</v>
      </c>
      <c r="B63" s="20">
        <v>38</v>
      </c>
      <c r="C63" s="20">
        <v>118</v>
      </c>
      <c r="D63" s="21">
        <v>38.812306046565404</v>
      </c>
      <c r="E63" s="21">
        <v>3.0981458546606202</v>
      </c>
      <c r="F63" s="21">
        <v>4.9773516962273696</v>
      </c>
      <c r="G63" s="14">
        <v>1.9274172066811899E-2</v>
      </c>
      <c r="H63" s="14">
        <v>5.0045491658994801E-2</v>
      </c>
      <c r="I63" s="14">
        <v>2.2026531402339601E-2</v>
      </c>
      <c r="J63" s="21">
        <v>203.29796481762401</v>
      </c>
      <c r="K63" s="21">
        <v>16.228016603934801</v>
      </c>
      <c r="L63" s="21">
        <v>26.071253504250802</v>
      </c>
    </row>
    <row r="64" spans="1:12">
      <c r="A64" t="s">
        <v>31</v>
      </c>
      <c r="B64" s="20">
        <v>3</v>
      </c>
      <c r="C64" s="20">
        <v>8</v>
      </c>
      <c r="D64" s="21" t="s">
        <v>47</v>
      </c>
      <c r="E64" s="21" t="s">
        <v>47</v>
      </c>
      <c r="F64" s="21" t="s">
        <v>47</v>
      </c>
      <c r="G64" s="14">
        <v>2.5868130316154801E-3</v>
      </c>
      <c r="H64" s="14">
        <v>2.8421444734315899E-3</v>
      </c>
      <c r="I64" s="14">
        <v>1.7948983842437499E-3</v>
      </c>
      <c r="J64" s="21" t="s">
        <v>47</v>
      </c>
      <c r="K64" s="21" t="s">
        <v>47</v>
      </c>
      <c r="L64" s="21" t="s">
        <v>47</v>
      </c>
    </row>
    <row r="65" spans="1:12">
      <c r="A65" t="s">
        <v>32</v>
      </c>
      <c r="B65" s="20">
        <v>16</v>
      </c>
      <c r="C65" s="20">
        <v>49</v>
      </c>
      <c r="D65" s="21">
        <v>11.6645704089976</v>
      </c>
      <c r="E65" s="21">
        <v>0.563639029612647</v>
      </c>
      <c r="F65" s="21">
        <v>2.2776175269761598</v>
      </c>
      <c r="G65" s="14">
        <v>5.7926199200513196E-3</v>
      </c>
      <c r="H65" s="14">
        <v>9.1046689466637697E-3</v>
      </c>
      <c r="I65" s="14">
        <v>1.00792584173798E-2</v>
      </c>
      <c r="J65" s="21">
        <v>61.098751044990998</v>
      </c>
      <c r="K65" s="21">
        <v>2.9523282505954498</v>
      </c>
      <c r="L65" s="21">
        <v>11.9301081288927</v>
      </c>
    </row>
    <row r="66" spans="1:12">
      <c r="A66" t="s">
        <v>33</v>
      </c>
      <c r="B66" s="20">
        <v>761</v>
      </c>
      <c r="C66" s="20">
        <v>5291</v>
      </c>
      <c r="D66" s="21">
        <v>2013.6951103283</v>
      </c>
      <c r="E66" s="21">
        <v>61.906592421373198</v>
      </c>
      <c r="F66" s="21">
        <v>225.97074434055801</v>
      </c>
      <c r="G66" s="14">
        <v>1</v>
      </c>
      <c r="H66" s="14">
        <v>1</v>
      </c>
      <c r="I66" s="14">
        <v>1</v>
      </c>
      <c r="J66" s="21">
        <v>10547.688591391299</v>
      </c>
      <c r="K66" s="21">
        <v>324.26530474535002</v>
      </c>
      <c r="L66" s="21">
        <v>1183.6295523807</v>
      </c>
    </row>
    <row r="68" spans="1:12">
      <c r="B68" s="20"/>
      <c r="C68" s="20"/>
      <c r="D68" s="21"/>
      <c r="E68" s="21"/>
      <c r="F68" s="21"/>
      <c r="G68" s="22"/>
      <c r="H68" s="22"/>
      <c r="I68" s="22"/>
      <c r="J68" s="21"/>
      <c r="K68" s="21"/>
      <c r="L68" s="21"/>
    </row>
    <row r="70" spans="1:12">
      <c r="A70" s="3" t="s">
        <v>7</v>
      </c>
    </row>
    <row r="71" spans="1:12">
      <c r="A71" s="4" t="s">
        <v>8</v>
      </c>
    </row>
    <row r="72" spans="1:12">
      <c r="A72" s="4" t="s">
        <v>9</v>
      </c>
    </row>
    <row r="73" spans="1:12">
      <c r="A73" s="4" t="s">
        <v>10</v>
      </c>
    </row>
    <row r="74" spans="1:12">
      <c r="A74" s="4" t="s">
        <v>11</v>
      </c>
    </row>
    <row r="75" spans="1:12">
      <c r="A75" s="4" t="s">
        <v>12</v>
      </c>
    </row>
    <row r="76" spans="1:12">
      <c r="A76" s="4" t="s">
        <v>13</v>
      </c>
    </row>
    <row r="77" spans="1:12">
      <c r="A77" s="4" t="s">
        <v>58</v>
      </c>
    </row>
  </sheetData>
  <conditionalFormatting sqref="D11:F18">
    <cfRule type="expression" dxfId="83" priority="28">
      <formula>$C11&lt;30</formula>
    </cfRule>
  </conditionalFormatting>
  <conditionalFormatting sqref="D23:F27 D29:F30">
    <cfRule type="expression" dxfId="82" priority="24">
      <formula>$C23&lt;30</formula>
    </cfRule>
  </conditionalFormatting>
  <conditionalFormatting sqref="D28:F28">
    <cfRule type="expression" dxfId="81" priority="4">
      <formula>$B28&lt;30</formula>
    </cfRule>
  </conditionalFormatting>
  <conditionalFormatting sqref="D35:F38 D41:F41">
    <cfRule type="expression" dxfId="80" priority="18">
      <formula>$C35&lt;30</formula>
    </cfRule>
  </conditionalFormatting>
  <conditionalFormatting sqref="D39:F40">
    <cfRule type="expression" dxfId="79" priority="14">
      <formula>$B39&lt;30</formula>
    </cfRule>
  </conditionalFormatting>
  <conditionalFormatting sqref="D47:F51 D53:F54">
    <cfRule type="expression" dxfId="78" priority="10">
      <formula>$C47&lt;30</formula>
    </cfRule>
  </conditionalFormatting>
  <conditionalFormatting sqref="D52:F52">
    <cfRule type="expression" dxfId="77" priority="5">
      <formula>$B52&lt;30</formula>
    </cfRule>
  </conditionalFormatting>
  <conditionalFormatting sqref="D59:F66">
    <cfRule type="expression" dxfId="76" priority="2">
      <formula>$C59&lt;30</formula>
    </cfRule>
  </conditionalFormatting>
  <conditionalFormatting sqref="D68:F68">
    <cfRule type="expression" dxfId="75" priority="20">
      <formula>$C68&lt;30</formula>
    </cfRule>
  </conditionalFormatting>
  <conditionalFormatting sqref="J11:L18">
    <cfRule type="expression" dxfId="74" priority="27">
      <formula>$C11&lt;30</formula>
    </cfRule>
  </conditionalFormatting>
  <conditionalFormatting sqref="J23:L27 J29:L30">
    <cfRule type="expression" dxfId="73" priority="23">
      <formula>$C23&lt;30</formula>
    </cfRule>
  </conditionalFormatting>
  <conditionalFormatting sqref="J28:L28">
    <cfRule type="expression" dxfId="72" priority="3">
      <formula>$B28&lt;30</formula>
    </cfRule>
  </conditionalFormatting>
  <conditionalFormatting sqref="J35:L38 J41:L41">
    <cfRule type="expression" dxfId="71" priority="17">
      <formula>$C35&lt;30</formula>
    </cfRule>
  </conditionalFormatting>
  <conditionalFormatting sqref="J39:L40">
    <cfRule type="expression" dxfId="70" priority="13">
      <formula>$B39&lt;30</formula>
    </cfRule>
  </conditionalFormatting>
  <conditionalFormatting sqref="J47:L51 J53:L54">
    <cfRule type="expression" dxfId="69" priority="9">
      <formula>$C47&lt;30</formula>
    </cfRule>
  </conditionalFormatting>
  <conditionalFormatting sqref="J52:L52">
    <cfRule type="expression" dxfId="68" priority="6">
      <formula>$B52&lt;30</formula>
    </cfRule>
  </conditionalFormatting>
  <conditionalFormatting sqref="J59:L66">
    <cfRule type="expression" dxfId="67" priority="1">
      <formula>$C59&lt;30</formula>
    </cfRule>
  </conditionalFormatting>
  <conditionalFormatting sqref="J68:L68">
    <cfRule type="expression" dxfId="66" priority="19">
      <formula>$C68&lt;30</formula>
    </cfRule>
  </conditionalFormatting>
  <hyperlinks>
    <hyperlink ref="F5" location="Contents!A1" display="Click here to return to Contents" xr:uid="{7ED51A10-A54E-451A-A1AA-250A2E6B4FB0}"/>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L76"/>
  <sheetViews>
    <sheetView topLeftCell="A8" workbookViewId="0">
      <selection activeCell="I69" sqref="I69"/>
    </sheetView>
  </sheetViews>
  <sheetFormatPr baseColWidth="10" defaultColWidth="11.5" defaultRowHeight="15"/>
  <cols>
    <col min="1" max="1" width="23.1640625" customWidth="1"/>
    <col min="2" max="12" width="17.5" customWidth="1"/>
  </cols>
  <sheetData>
    <row r="1" spans="1:12">
      <c r="F1" s="1" t="s">
        <v>59</v>
      </c>
    </row>
    <row r="2" spans="1:12">
      <c r="F2" s="1" t="s">
        <v>3</v>
      </c>
    </row>
    <row r="3" spans="1:12">
      <c r="F3" s="1" t="s">
        <v>51</v>
      </c>
    </row>
    <row r="5" spans="1:12">
      <c r="F5" s="10" t="s">
        <v>4</v>
      </c>
    </row>
    <row r="6" spans="1:12">
      <c r="F6" s="2" t="s">
        <v>5</v>
      </c>
    </row>
    <row r="8" spans="1:12">
      <c r="F8" s="1" t="s">
        <v>6</v>
      </c>
    </row>
    <row r="10" spans="1:12" ht="32">
      <c r="A10" s="11" t="s">
        <v>14</v>
      </c>
      <c r="B10" s="11" t="s">
        <v>15</v>
      </c>
      <c r="C10" s="11" t="s">
        <v>16</v>
      </c>
      <c r="D10" s="11" t="s">
        <v>17</v>
      </c>
      <c r="E10" s="11" t="s">
        <v>18</v>
      </c>
      <c r="F10" s="11" t="s">
        <v>19</v>
      </c>
      <c r="G10" s="11" t="s">
        <v>20</v>
      </c>
      <c r="H10" s="11" t="s">
        <v>21</v>
      </c>
      <c r="I10" s="11" t="s">
        <v>22</v>
      </c>
      <c r="J10" s="11" t="s">
        <v>23</v>
      </c>
      <c r="K10" s="11" t="s">
        <v>24</v>
      </c>
      <c r="L10" s="11" t="s">
        <v>25</v>
      </c>
    </row>
    <row r="11" spans="1:12">
      <c r="A11" s="6" t="s">
        <v>26</v>
      </c>
      <c r="B11" s="12">
        <v>434</v>
      </c>
      <c r="C11" s="12">
        <v>9600</v>
      </c>
      <c r="D11" s="13">
        <v>1984.3031408034799</v>
      </c>
      <c r="E11" s="13">
        <v>56.421751308264199</v>
      </c>
      <c r="F11" s="13">
        <v>277.92723957229498</v>
      </c>
      <c r="G11" s="14">
        <v>0.50715233330777698</v>
      </c>
      <c r="H11" s="14">
        <v>0.42258785864210602</v>
      </c>
      <c r="I11" s="14">
        <v>0.449683270008919</v>
      </c>
      <c r="J11" s="13">
        <v>4800.5608537000999</v>
      </c>
      <c r="K11" s="13">
        <v>136.49933070104501</v>
      </c>
      <c r="L11" s="15">
        <v>672.38044381033797</v>
      </c>
    </row>
    <row r="12" spans="1:12">
      <c r="A12" s="6" t="s">
        <v>27</v>
      </c>
      <c r="B12" s="12">
        <v>407</v>
      </c>
      <c r="C12" s="12">
        <v>3877</v>
      </c>
      <c r="D12" s="13">
        <v>1182.31786980274</v>
      </c>
      <c r="E12" s="13">
        <v>33.515112925512597</v>
      </c>
      <c r="F12" s="13">
        <v>146.79509688824601</v>
      </c>
      <c r="G12" s="14">
        <v>0.30217926588532401</v>
      </c>
      <c r="H12" s="14">
        <v>0.25102162685379498</v>
      </c>
      <c r="I12" s="14">
        <v>0.237512880319208</v>
      </c>
      <c r="J12" s="13">
        <v>2860.34364694241</v>
      </c>
      <c r="K12" s="13">
        <v>81.082036211667898</v>
      </c>
      <c r="L12" s="15">
        <v>355.136662915062</v>
      </c>
    </row>
    <row r="13" spans="1:12">
      <c r="A13" s="6" t="s">
        <v>28</v>
      </c>
      <c r="B13" s="12">
        <v>446</v>
      </c>
      <c r="C13" s="12">
        <v>4650</v>
      </c>
      <c r="D13" s="13">
        <v>129.63769907503101</v>
      </c>
      <c r="E13" s="13">
        <v>28.077243927266402</v>
      </c>
      <c r="F13" s="13">
        <v>151.00005441329</v>
      </c>
      <c r="G13" s="14">
        <v>3.3133073379066298E-2</v>
      </c>
      <c r="H13" s="14">
        <v>0.21029305387863201</v>
      </c>
      <c r="I13" s="14">
        <v>0.24431645615085401</v>
      </c>
      <c r="J13" s="13">
        <v>313.62832147277402</v>
      </c>
      <c r="K13" s="13">
        <v>67.926374405901797</v>
      </c>
      <c r="L13" s="15">
        <v>365.30958159422403</v>
      </c>
    </row>
    <row r="14" spans="1:12">
      <c r="A14" s="6" t="s">
        <v>29</v>
      </c>
      <c r="B14" s="12">
        <v>35</v>
      </c>
      <c r="C14" s="12">
        <v>218</v>
      </c>
      <c r="D14" s="13">
        <v>32.104082821577798</v>
      </c>
      <c r="E14" s="13">
        <v>2.5157714306197501</v>
      </c>
      <c r="F14" s="13">
        <v>7.0951707712751304</v>
      </c>
      <c r="G14" s="14">
        <v>8.2052284133746593E-3</v>
      </c>
      <c r="H14" s="14">
        <v>1.88426349244297E-2</v>
      </c>
      <c r="I14" s="14">
        <v>1.1479909628896799E-2</v>
      </c>
      <c r="J14" s="13">
        <v>77.6683764028148</v>
      </c>
      <c r="K14" s="13">
        <v>6.0863250167512302</v>
      </c>
      <c r="L14" s="15">
        <v>17.1651187535331</v>
      </c>
    </row>
    <row r="15" spans="1:12">
      <c r="A15" s="6" t="s">
        <v>30</v>
      </c>
      <c r="B15" s="12">
        <v>195</v>
      </c>
      <c r="C15" s="12">
        <v>1083</v>
      </c>
      <c r="D15" s="13">
        <v>286.95998894154502</v>
      </c>
      <c r="E15" s="13">
        <v>11.330811669558599</v>
      </c>
      <c r="F15" s="13">
        <v>31.520398769135301</v>
      </c>
      <c r="G15" s="14">
        <v>7.3341832185353298E-2</v>
      </c>
      <c r="H15" s="14">
        <v>8.4865558567204805E-2</v>
      </c>
      <c r="I15" s="14">
        <v>5.0999664560777397E-2</v>
      </c>
      <c r="J15" s="13">
        <v>694.23308423187405</v>
      </c>
      <c r="K15" s="13">
        <v>27.412268732037699</v>
      </c>
      <c r="L15" s="15">
        <v>76.256288322386894</v>
      </c>
    </row>
    <row r="16" spans="1:12">
      <c r="A16" s="6" t="s">
        <v>31</v>
      </c>
      <c r="B16" s="12">
        <v>8</v>
      </c>
      <c r="C16" s="12">
        <v>62</v>
      </c>
      <c r="D16" s="13">
        <v>21.264574286188701</v>
      </c>
      <c r="E16" s="13">
        <v>0.455304896023351</v>
      </c>
      <c r="F16" s="13">
        <v>1.7011663458302699</v>
      </c>
      <c r="G16" s="14">
        <v>5.4348442252983402E-3</v>
      </c>
      <c r="H16" s="14">
        <v>3.41014443150744E-3</v>
      </c>
      <c r="I16" s="14">
        <v>2.7524687626852302E-3</v>
      </c>
      <c r="J16" s="13">
        <v>51.444701562857198</v>
      </c>
      <c r="K16" s="13">
        <v>1.1015045107788599</v>
      </c>
      <c r="L16" s="15">
        <v>4.1155770998366998</v>
      </c>
    </row>
    <row r="17" spans="1:12">
      <c r="A17" s="6" t="s">
        <v>32</v>
      </c>
      <c r="B17" s="12">
        <v>28</v>
      </c>
      <c r="C17" s="12">
        <v>84</v>
      </c>
      <c r="D17" s="13">
        <v>276.049953579148</v>
      </c>
      <c r="E17" s="13">
        <v>1.1988461516731901</v>
      </c>
      <c r="F17" s="13">
        <v>2.0119729990617801</v>
      </c>
      <c r="G17" s="14">
        <v>7.0553422603806398E-2</v>
      </c>
      <c r="H17" s="14">
        <v>8.9791227023237798E-3</v>
      </c>
      <c r="I17" s="14">
        <v>3.2553505686599101E-3</v>
      </c>
      <c r="J17" s="13">
        <v>667.83878610462398</v>
      </c>
      <c r="K17" s="13">
        <v>2.9003299883912699</v>
      </c>
      <c r="L17" s="15">
        <v>4.8675016530420896</v>
      </c>
    </row>
    <row r="18" spans="1:12">
      <c r="A18" s="6" t="s">
        <v>33</v>
      </c>
      <c r="B18" s="12">
        <v>646</v>
      </c>
      <c r="C18" s="12">
        <v>19574</v>
      </c>
      <c r="D18" s="13">
        <v>3912.63730930971</v>
      </c>
      <c r="E18" s="13">
        <v>133.51484230891799</v>
      </c>
      <c r="F18" s="13">
        <v>618.05109975913297</v>
      </c>
      <c r="G18" s="14">
        <v>1</v>
      </c>
      <c r="H18" s="14">
        <v>1</v>
      </c>
      <c r="I18" s="14">
        <v>1</v>
      </c>
      <c r="J18" s="13">
        <v>9465.7177704174592</v>
      </c>
      <c r="K18" s="13">
        <v>323.00816956657297</v>
      </c>
      <c r="L18" s="15">
        <v>1495.23117414842</v>
      </c>
    </row>
    <row r="20" spans="1:12">
      <c r="F20" s="1" t="s">
        <v>46</v>
      </c>
    </row>
    <row r="22" spans="1:12" ht="32">
      <c r="A22" s="11" t="s">
        <v>14</v>
      </c>
      <c r="B22" s="11" t="s">
        <v>15</v>
      </c>
      <c r="C22" s="11" t="s">
        <v>16</v>
      </c>
      <c r="D22" s="11" t="s">
        <v>17</v>
      </c>
      <c r="E22" s="11" t="s">
        <v>18</v>
      </c>
      <c r="F22" s="11" t="s">
        <v>19</v>
      </c>
      <c r="G22" s="11" t="s">
        <v>20</v>
      </c>
      <c r="H22" s="11" t="s">
        <v>21</v>
      </c>
      <c r="I22" s="11" t="s">
        <v>22</v>
      </c>
      <c r="J22" s="11" t="s">
        <v>23</v>
      </c>
      <c r="K22" s="11" t="s">
        <v>24</v>
      </c>
      <c r="L22" s="11" t="s">
        <v>25</v>
      </c>
    </row>
    <row r="23" spans="1:12">
      <c r="A23" s="6" t="s">
        <v>26</v>
      </c>
      <c r="B23" s="12">
        <v>1000</v>
      </c>
      <c r="C23" s="12">
        <v>7123</v>
      </c>
      <c r="D23" s="13">
        <v>2814.4522271822998</v>
      </c>
      <c r="E23" s="13">
        <v>78.201125756258406</v>
      </c>
      <c r="F23" s="13">
        <v>314.91651294587098</v>
      </c>
      <c r="G23" s="14">
        <v>0.49708949804628699</v>
      </c>
      <c r="H23" s="14">
        <v>0.430888872847356</v>
      </c>
      <c r="I23" s="14">
        <v>0.44840053920769002</v>
      </c>
      <c r="J23" s="13">
        <v>6198.1862197850196</v>
      </c>
      <c r="K23" s="13">
        <v>172.220063056242</v>
      </c>
      <c r="L23" s="15">
        <v>693.53147019944799</v>
      </c>
    </row>
    <row r="24" spans="1:12">
      <c r="A24" s="6" t="s">
        <v>27</v>
      </c>
      <c r="B24" s="12">
        <v>845</v>
      </c>
      <c r="C24" s="12">
        <v>3599</v>
      </c>
      <c r="D24" s="13">
        <v>1524.5706752015899</v>
      </c>
      <c r="E24" s="13">
        <v>41.976346559940502</v>
      </c>
      <c r="F24" s="13">
        <v>158.729658024347</v>
      </c>
      <c r="G24" s="14">
        <v>0.26927018492361099</v>
      </c>
      <c r="H24" s="14">
        <v>0.23129002914661001</v>
      </c>
      <c r="I24" s="14">
        <v>0.22601058160009299</v>
      </c>
      <c r="J24" s="13">
        <v>3357.5176223841299</v>
      </c>
      <c r="K24" s="13">
        <v>92.443286225263606</v>
      </c>
      <c r="L24" s="15">
        <v>349.56570572976699</v>
      </c>
    </row>
    <row r="25" spans="1:12">
      <c r="A25" s="6" t="s">
        <v>28</v>
      </c>
      <c r="B25" s="12">
        <v>973</v>
      </c>
      <c r="C25" s="12">
        <v>4734</v>
      </c>
      <c r="D25" s="13">
        <v>138.293778752653</v>
      </c>
      <c r="E25" s="13">
        <v>33.111185057724299</v>
      </c>
      <c r="F25" s="13">
        <v>162.91257130234001</v>
      </c>
      <c r="G25" s="14">
        <v>2.4425493671251301E-2</v>
      </c>
      <c r="H25" s="14">
        <v>0.18244291332367699</v>
      </c>
      <c r="I25" s="14">
        <v>0.23196651116302999</v>
      </c>
      <c r="J25" s="13">
        <v>304.56036363596399</v>
      </c>
      <c r="K25" s="13">
        <v>72.919799086802996</v>
      </c>
      <c r="L25" s="15">
        <v>358.77761389001802</v>
      </c>
    </row>
    <row r="26" spans="1:12">
      <c r="A26" s="6" t="s">
        <v>29</v>
      </c>
      <c r="B26" s="12">
        <v>90</v>
      </c>
      <c r="C26" s="12">
        <v>360</v>
      </c>
      <c r="D26" s="13">
        <v>52.135519283540198</v>
      </c>
      <c r="E26" s="13">
        <v>3.64599208925548</v>
      </c>
      <c r="F26" s="13">
        <v>10.4215595851937</v>
      </c>
      <c r="G26" s="14">
        <v>9.2081929338638808E-3</v>
      </c>
      <c r="H26" s="14">
        <v>2.00894476461413E-2</v>
      </c>
      <c r="I26" s="14">
        <v>1.48389580897879E-2</v>
      </c>
      <c r="J26" s="13">
        <v>114.816536611849</v>
      </c>
      <c r="K26" s="13">
        <v>8.0294622544341898</v>
      </c>
      <c r="L26" s="15">
        <v>22.9510973345905</v>
      </c>
    </row>
    <row r="27" spans="1:12">
      <c r="A27" s="6" t="s">
        <v>30</v>
      </c>
      <c r="B27" s="12">
        <v>405</v>
      </c>
      <c r="C27" s="12">
        <v>1140</v>
      </c>
      <c r="D27" s="13">
        <v>506.504321889496</v>
      </c>
      <c r="E27" s="13">
        <v>18.866895021279401</v>
      </c>
      <c r="F27" s="13">
        <v>48.769551708313301</v>
      </c>
      <c r="G27" s="14">
        <v>8.9458963522146301E-2</v>
      </c>
      <c r="H27" s="14">
        <v>0.103956753195434</v>
      </c>
      <c r="I27" s="14">
        <v>6.9441557949308994E-2</v>
      </c>
      <c r="J27" s="13">
        <v>1115.45972529797</v>
      </c>
      <c r="K27" s="13">
        <v>41.5500137474708</v>
      </c>
      <c r="L27" s="15">
        <v>107.403764193998</v>
      </c>
    </row>
    <row r="28" spans="1:12">
      <c r="A28" s="6" t="s">
        <v>31</v>
      </c>
      <c r="B28" s="12">
        <v>18</v>
      </c>
      <c r="C28" s="12">
        <v>83</v>
      </c>
      <c r="D28" s="13">
        <v>26.303859271242601</v>
      </c>
      <c r="E28" s="13">
        <v>0.72314522134306203</v>
      </c>
      <c r="F28" s="13">
        <v>2.5303699058740601</v>
      </c>
      <c r="G28" s="14">
        <v>4.6457964628209896E-3</v>
      </c>
      <c r="H28" s="14">
        <v>3.9845363646127101E-3</v>
      </c>
      <c r="I28" s="14">
        <v>3.60292072198787E-3</v>
      </c>
      <c r="J28" s="13">
        <v>57.928223647769997</v>
      </c>
      <c r="K28" s="13">
        <v>1.5925616724073199</v>
      </c>
      <c r="L28" s="15">
        <v>5.5725599923396496</v>
      </c>
    </row>
    <row r="29" spans="1:12">
      <c r="A29" s="6" t="s">
        <v>32</v>
      </c>
      <c r="B29" s="12">
        <v>43</v>
      </c>
      <c r="C29" s="12">
        <v>91</v>
      </c>
      <c r="D29" s="13">
        <v>599.60179463483905</v>
      </c>
      <c r="E29" s="13">
        <v>4.9632313897188398</v>
      </c>
      <c r="F29" s="13">
        <v>4.0305130457251597</v>
      </c>
      <c r="G29" s="14">
        <v>0.10590187044002</v>
      </c>
      <c r="H29" s="14">
        <v>2.7347447476169E-2</v>
      </c>
      <c r="I29" s="14">
        <v>5.7389312681022601E-3</v>
      </c>
      <c r="J29" s="13">
        <v>1320.48557974095</v>
      </c>
      <c r="K29" s="13">
        <v>10.9303800250176</v>
      </c>
      <c r="L29" s="15">
        <v>8.8762815646326008</v>
      </c>
    </row>
    <row r="30" spans="1:12">
      <c r="A30" s="6" t="s">
        <v>33</v>
      </c>
      <c r="B30" s="12">
        <v>1820</v>
      </c>
      <c r="C30" s="12">
        <v>17130</v>
      </c>
      <c r="D30" s="13">
        <v>5661.8621762156599</v>
      </c>
      <c r="E30" s="13">
        <v>181.48792109551999</v>
      </c>
      <c r="F30" s="13">
        <v>702.31073651766496</v>
      </c>
      <c r="G30" s="14">
        <v>1</v>
      </c>
      <c r="H30" s="14">
        <v>1</v>
      </c>
      <c r="I30" s="14">
        <v>1</v>
      </c>
      <c r="J30" s="13">
        <v>12468.954271103699</v>
      </c>
      <c r="K30" s="13">
        <v>399.68556606763798</v>
      </c>
      <c r="L30" s="15">
        <v>1546.6784929047899</v>
      </c>
    </row>
    <row r="32" spans="1:12">
      <c r="F32" s="1" t="s">
        <v>57</v>
      </c>
    </row>
    <row r="34" spans="1:12" ht="32">
      <c r="A34" s="11" t="s">
        <v>14</v>
      </c>
      <c r="B34" s="11" t="s">
        <v>15</v>
      </c>
      <c r="C34" s="11" t="s">
        <v>16</v>
      </c>
      <c r="D34" s="11" t="s">
        <v>17</v>
      </c>
      <c r="E34" s="11" t="s">
        <v>18</v>
      </c>
      <c r="F34" s="11" t="s">
        <v>19</v>
      </c>
      <c r="G34" s="11" t="s">
        <v>20</v>
      </c>
      <c r="H34" s="11" t="s">
        <v>21</v>
      </c>
      <c r="I34" s="11" t="s">
        <v>22</v>
      </c>
      <c r="J34" s="11" t="s">
        <v>23</v>
      </c>
      <c r="K34" s="11" t="s">
        <v>24</v>
      </c>
      <c r="L34" s="11" t="s">
        <v>25</v>
      </c>
    </row>
    <row r="35" spans="1:12">
      <c r="A35" s="6" t="s">
        <v>26</v>
      </c>
      <c r="B35" s="12">
        <v>959</v>
      </c>
      <c r="C35" s="12">
        <v>6667</v>
      </c>
      <c r="D35" s="13">
        <v>2217.13250364242</v>
      </c>
      <c r="E35" s="13">
        <v>65.550824685765605</v>
      </c>
      <c r="F35" s="13">
        <v>261.48331398970902</v>
      </c>
      <c r="G35" s="14">
        <v>0.48343787927995102</v>
      </c>
      <c r="H35" s="14">
        <v>0.4258305265356</v>
      </c>
      <c r="I35" s="14">
        <v>0.43674099566590102</v>
      </c>
      <c r="J35" s="13">
        <v>5251.4644247025799</v>
      </c>
      <c r="K35" s="13">
        <v>155.26263012322499</v>
      </c>
      <c r="L35" s="15">
        <v>619.34517617434801</v>
      </c>
    </row>
    <row r="36" spans="1:12">
      <c r="A36" s="6" t="s">
        <v>27</v>
      </c>
      <c r="B36" s="12">
        <v>764</v>
      </c>
      <c r="C36" s="12">
        <v>3261</v>
      </c>
      <c r="D36" s="13">
        <v>1185.7492342437199</v>
      </c>
      <c r="E36" s="13">
        <v>34.936730881800997</v>
      </c>
      <c r="F36" s="13">
        <v>134.38500260156499</v>
      </c>
      <c r="G36" s="14">
        <v>0.25854841522501198</v>
      </c>
      <c r="H36" s="14">
        <v>0.226955596335319</v>
      </c>
      <c r="I36" s="14">
        <v>0.224455774799772</v>
      </c>
      <c r="J36" s="13">
        <v>2808.5465843919201</v>
      </c>
      <c r="K36" s="13">
        <v>82.750579426251406</v>
      </c>
      <c r="L36" s="15">
        <v>318.30215795235102</v>
      </c>
    </row>
    <row r="37" spans="1:12">
      <c r="A37" s="6" t="s">
        <v>28</v>
      </c>
      <c r="B37" s="12">
        <v>957</v>
      </c>
      <c r="C37" s="12">
        <v>4600</v>
      </c>
      <c r="D37" s="13">
        <v>128.194676317085</v>
      </c>
      <c r="E37" s="13">
        <v>34.039929842807801</v>
      </c>
      <c r="F37" s="13">
        <v>152.52590129330801</v>
      </c>
      <c r="G37" s="14">
        <v>2.7952394523961501E-2</v>
      </c>
      <c r="H37" s="14">
        <v>0.22112980756053499</v>
      </c>
      <c r="I37" s="14">
        <v>0.25475550611348102</v>
      </c>
      <c r="J37" s="13">
        <v>303.63985057701802</v>
      </c>
      <c r="K37" s="13">
        <v>80.626430894500501</v>
      </c>
      <c r="L37" s="15">
        <v>361.27039911760198</v>
      </c>
    </row>
    <row r="38" spans="1:12">
      <c r="A38" s="6" t="s">
        <v>29</v>
      </c>
      <c r="B38" s="12">
        <v>90</v>
      </c>
      <c r="C38" s="12">
        <v>356</v>
      </c>
      <c r="D38" s="13">
        <v>65.610744297642498</v>
      </c>
      <c r="E38" s="13">
        <v>4.2814812299965501</v>
      </c>
      <c r="F38" s="13">
        <v>11.7215975359174</v>
      </c>
      <c r="G38" s="14">
        <v>1.4306190103262799E-2</v>
      </c>
      <c r="H38" s="14">
        <v>2.7813309981401701E-2</v>
      </c>
      <c r="I38" s="14">
        <v>1.95779306163796E-2</v>
      </c>
      <c r="J38" s="13">
        <v>155.40455475316799</v>
      </c>
      <c r="K38" s="13">
        <v>10.141047649349201</v>
      </c>
      <c r="L38" s="15">
        <v>27.7635875886645</v>
      </c>
    </row>
    <row r="39" spans="1:12">
      <c r="A39" s="6" t="s">
        <v>30</v>
      </c>
      <c r="B39" s="12">
        <v>363</v>
      </c>
      <c r="C39" s="12">
        <v>983</v>
      </c>
      <c r="D39" s="13">
        <v>313.20403679338301</v>
      </c>
      <c r="E39" s="13">
        <v>12.556601007262101</v>
      </c>
      <c r="F39" s="13">
        <v>33.091605166768197</v>
      </c>
      <c r="G39" s="14">
        <v>6.8293029433541194E-2</v>
      </c>
      <c r="H39" s="14">
        <v>8.15700495615726E-2</v>
      </c>
      <c r="I39" s="14">
        <v>5.5271062494205797E-2</v>
      </c>
      <c r="J39" s="13">
        <v>741.85004919261905</v>
      </c>
      <c r="K39" s="13">
        <v>29.741363394605798</v>
      </c>
      <c r="L39" s="15">
        <v>78.380244303889498</v>
      </c>
    </row>
    <row r="40" spans="1:12">
      <c r="A40" s="6" t="s">
        <v>31</v>
      </c>
      <c r="B40" s="12">
        <v>19</v>
      </c>
      <c r="C40" s="12">
        <v>90</v>
      </c>
      <c r="D40" s="13">
        <v>29.909648010973999</v>
      </c>
      <c r="E40" s="13">
        <v>0.76774658142612995</v>
      </c>
      <c r="F40" s="13">
        <v>2.7610234578226098</v>
      </c>
      <c r="G40" s="14">
        <v>6.5216926731624303E-3</v>
      </c>
      <c r="H40" s="14">
        <v>4.9874266659773797E-3</v>
      </c>
      <c r="I40" s="14">
        <v>4.6115834912273503E-3</v>
      </c>
      <c r="J40" s="13">
        <v>70.843511710267194</v>
      </c>
      <c r="K40" s="13">
        <v>1.8184722171195</v>
      </c>
      <c r="L40" s="15">
        <v>6.5397157998921402</v>
      </c>
    </row>
    <row r="41" spans="1:12">
      <c r="A41" s="6" t="s">
        <v>32</v>
      </c>
      <c r="B41" s="12">
        <v>50</v>
      </c>
      <c r="C41" s="12">
        <v>94</v>
      </c>
      <c r="D41" s="13">
        <v>646.37785445154304</v>
      </c>
      <c r="E41" s="13">
        <v>1.8031008491714999</v>
      </c>
      <c r="F41" s="13">
        <v>2.7463928596152498</v>
      </c>
      <c r="G41" s="14">
        <v>0.140940398761109</v>
      </c>
      <c r="H41" s="14">
        <v>1.1713283359594699E-2</v>
      </c>
      <c r="I41" s="14">
        <v>4.5871468190329502E-3</v>
      </c>
      <c r="J41" s="13">
        <v>1531.00020048026</v>
      </c>
      <c r="K41" s="13">
        <v>4.27079570031069</v>
      </c>
      <c r="L41" s="15">
        <v>6.5050620000529902</v>
      </c>
    </row>
    <row r="42" spans="1:12">
      <c r="A42" s="6" t="s">
        <v>33</v>
      </c>
      <c r="B42" s="12">
        <v>1736</v>
      </c>
      <c r="C42" s="12">
        <v>16051</v>
      </c>
      <c r="D42" s="13">
        <v>4586.1786977567699</v>
      </c>
      <c r="E42" s="13">
        <v>153.93641507823099</v>
      </c>
      <c r="F42" s="13">
        <v>598.71483690470495</v>
      </c>
      <c r="G42" s="14">
        <v>1</v>
      </c>
      <c r="H42" s="14">
        <v>1</v>
      </c>
      <c r="I42" s="14">
        <v>1</v>
      </c>
      <c r="J42" s="13">
        <v>10862.749175807799</v>
      </c>
      <c r="K42" s="13">
        <v>364.611319405362</v>
      </c>
      <c r="L42" s="15">
        <v>1418.1063429368</v>
      </c>
    </row>
    <row r="44" spans="1:12">
      <c r="F44" s="1" t="s">
        <v>60</v>
      </c>
    </row>
    <row r="46" spans="1:12" ht="32">
      <c r="A46" s="11" t="s">
        <v>14</v>
      </c>
      <c r="B46" s="11" t="s">
        <v>15</v>
      </c>
      <c r="C46" s="11" t="s">
        <v>16</v>
      </c>
      <c r="D46" s="11" t="s">
        <v>17</v>
      </c>
      <c r="E46" s="11" t="s">
        <v>18</v>
      </c>
      <c r="F46" s="11" t="s">
        <v>19</v>
      </c>
      <c r="G46" s="11" t="s">
        <v>20</v>
      </c>
      <c r="H46" s="11" t="s">
        <v>21</v>
      </c>
      <c r="I46" s="11" t="s">
        <v>22</v>
      </c>
      <c r="J46" s="11" t="s">
        <v>23</v>
      </c>
      <c r="K46" s="11" t="s">
        <v>24</v>
      </c>
      <c r="L46" s="11" t="s">
        <v>25</v>
      </c>
    </row>
    <row r="47" spans="1:12">
      <c r="A47" s="6" t="s">
        <v>26</v>
      </c>
      <c r="B47" s="12">
        <v>962</v>
      </c>
      <c r="C47" s="12">
        <v>6016</v>
      </c>
      <c r="D47" s="13">
        <v>1962.5162052565499</v>
      </c>
      <c r="E47" s="13">
        <v>59.4583325839628</v>
      </c>
      <c r="F47" s="13">
        <v>226.58543012008801</v>
      </c>
      <c r="G47" s="14">
        <v>0.531292709990284</v>
      </c>
      <c r="H47" s="14">
        <v>0.429618884813464</v>
      </c>
      <c r="I47" s="14">
        <v>0.44524096266591401</v>
      </c>
      <c r="J47" s="13">
        <v>4739.5954258259899</v>
      </c>
      <c r="K47" s="13">
        <v>143.59547217361799</v>
      </c>
      <c r="L47" s="15">
        <v>547.21752884358705</v>
      </c>
    </row>
    <row r="48" spans="1:12">
      <c r="A48" s="6" t="s">
        <v>27</v>
      </c>
      <c r="B48" s="12">
        <v>632</v>
      </c>
      <c r="C48" s="12">
        <v>2575</v>
      </c>
      <c r="D48" s="13">
        <v>849.59280265296798</v>
      </c>
      <c r="E48" s="13">
        <v>27.934804866559801</v>
      </c>
      <c r="F48" s="13">
        <v>112.404440756947</v>
      </c>
      <c r="G48" s="14">
        <v>0.230001903322235</v>
      </c>
      <c r="H48" s="14">
        <v>0.20184420236315501</v>
      </c>
      <c r="I48" s="14">
        <v>0.220875020004695</v>
      </c>
      <c r="J48" s="13">
        <v>2051.8180438374002</v>
      </c>
      <c r="K48" s="13">
        <v>67.464244632609507</v>
      </c>
      <c r="L48" s="15">
        <v>271.46352821301298</v>
      </c>
    </row>
    <row r="49" spans="1:12">
      <c r="A49" s="6" t="s">
        <v>28</v>
      </c>
      <c r="B49" s="12">
        <v>730</v>
      </c>
      <c r="C49" s="12">
        <v>2795</v>
      </c>
      <c r="D49" s="13">
        <v>105.428219829371</v>
      </c>
      <c r="E49" s="13">
        <v>30.9202770960555</v>
      </c>
      <c r="F49" s="13">
        <v>118.297282050238</v>
      </c>
      <c r="G49" s="14">
        <v>2.85415450188732E-2</v>
      </c>
      <c r="H49" s="14">
        <v>0.223415867664503</v>
      </c>
      <c r="I49" s="14">
        <v>0.23245446855472601</v>
      </c>
      <c r="J49" s="13">
        <v>254.61553240572701</v>
      </c>
      <c r="K49" s="13">
        <v>74.6743407759934</v>
      </c>
      <c r="L49" s="15">
        <v>285.69509662706702</v>
      </c>
    </row>
    <row r="50" spans="1:12">
      <c r="A50" s="6" t="s">
        <v>29</v>
      </c>
      <c r="B50" s="12">
        <v>85</v>
      </c>
      <c r="C50" s="12">
        <v>344</v>
      </c>
      <c r="D50" s="13">
        <v>71.097854895672498</v>
      </c>
      <c r="E50" s="13">
        <v>4.87764908150492</v>
      </c>
      <c r="F50" s="13">
        <v>13.716533718094</v>
      </c>
      <c r="G50" s="14">
        <v>1.9247622975464701E-2</v>
      </c>
      <c r="H50" s="14">
        <v>3.5243675156016299E-2</v>
      </c>
      <c r="I50" s="14">
        <v>2.6953024622311E-2</v>
      </c>
      <c r="J50" s="13">
        <v>171.705623090903</v>
      </c>
      <c r="K50" s="13">
        <v>11.779817773511301</v>
      </c>
      <c r="L50" s="15">
        <v>33.126259184172199</v>
      </c>
    </row>
    <row r="51" spans="1:12">
      <c r="A51" s="6" t="s">
        <v>30</v>
      </c>
      <c r="B51" s="12">
        <v>344</v>
      </c>
      <c r="C51" s="12">
        <v>916</v>
      </c>
      <c r="D51" s="13">
        <v>267.574651495892</v>
      </c>
      <c r="E51" s="13">
        <v>13.130242594109999</v>
      </c>
      <c r="F51" s="13">
        <v>32.109500955090802</v>
      </c>
      <c r="G51" s="14">
        <v>7.2437853678448599E-2</v>
      </c>
      <c r="H51" s="14">
        <v>9.4873164709857294E-2</v>
      </c>
      <c r="I51" s="14">
        <v>6.3095253337294196E-2</v>
      </c>
      <c r="J51" s="13">
        <v>646.20897952336998</v>
      </c>
      <c r="K51" s="13">
        <v>31.710330631840101</v>
      </c>
      <c r="L51" s="15">
        <v>77.546388378693294</v>
      </c>
    </row>
    <row r="52" spans="1:12">
      <c r="A52" s="6" t="s">
        <v>31</v>
      </c>
      <c r="B52" s="12">
        <v>14</v>
      </c>
      <c r="C52" s="12">
        <v>63</v>
      </c>
      <c r="D52" s="13">
        <v>13.7535151047373</v>
      </c>
      <c r="E52" s="13">
        <v>0.50425447779879395</v>
      </c>
      <c r="F52" s="13">
        <v>1.9685287510239899</v>
      </c>
      <c r="G52" s="14">
        <v>3.7233538720934899E-3</v>
      </c>
      <c r="H52" s="14">
        <v>3.6435136506425599E-3</v>
      </c>
      <c r="I52" s="14">
        <v>3.8681641431089699E-3</v>
      </c>
      <c r="J52" s="13">
        <v>33.215571471380699</v>
      </c>
      <c r="K52" s="13">
        <v>1.21780508615724</v>
      </c>
      <c r="L52" s="15">
        <v>4.7541160877907602</v>
      </c>
    </row>
    <row r="53" spans="1:12">
      <c r="A53" s="6" t="s">
        <v>32</v>
      </c>
      <c r="B53" s="12">
        <v>48</v>
      </c>
      <c r="C53" s="12">
        <v>105</v>
      </c>
      <c r="D53" s="13">
        <v>423.887933651244</v>
      </c>
      <c r="E53" s="13">
        <v>1.5722953667380699</v>
      </c>
      <c r="F53" s="13">
        <v>3.8234588673266399</v>
      </c>
      <c r="G53" s="14">
        <v>0.114755011142601</v>
      </c>
      <c r="H53" s="14">
        <v>1.1360691642361601E-2</v>
      </c>
      <c r="I53" s="14">
        <v>7.51310667195063E-3</v>
      </c>
      <c r="J53" s="13">
        <v>1023.7150174938999</v>
      </c>
      <c r="K53" s="13">
        <v>3.7971884809302701</v>
      </c>
      <c r="L53" s="15">
        <v>9.2338845966605501</v>
      </c>
    </row>
    <row r="54" spans="1:12">
      <c r="A54" s="6" t="s">
        <v>33</v>
      </c>
      <c r="B54" s="12">
        <v>1660</v>
      </c>
      <c r="C54" s="12">
        <v>12814</v>
      </c>
      <c r="D54" s="13">
        <v>3693.8511828864298</v>
      </c>
      <c r="E54" s="13">
        <v>138.39785606672999</v>
      </c>
      <c r="F54" s="13">
        <v>508.90517521880901</v>
      </c>
      <c r="G54" s="14">
        <v>1</v>
      </c>
      <c r="H54" s="14">
        <v>1</v>
      </c>
      <c r="I54" s="14">
        <v>1</v>
      </c>
      <c r="J54" s="13">
        <v>8920.8741936486695</v>
      </c>
      <c r="K54" s="13">
        <v>334.23919955465999</v>
      </c>
      <c r="L54" s="15">
        <v>1229.0368019309799</v>
      </c>
    </row>
    <row r="56" spans="1:12">
      <c r="F56" s="1" t="s">
        <v>61</v>
      </c>
    </row>
    <row r="58" spans="1:12" ht="32">
      <c r="A58" s="11" t="s">
        <v>14</v>
      </c>
      <c r="B58" s="11" t="s">
        <v>15</v>
      </c>
      <c r="C58" s="11" t="s">
        <v>16</v>
      </c>
      <c r="D58" s="11" t="s">
        <v>17</v>
      </c>
      <c r="E58" s="11" t="s">
        <v>18</v>
      </c>
      <c r="F58" s="11" t="s">
        <v>19</v>
      </c>
      <c r="G58" s="11" t="s">
        <v>20</v>
      </c>
      <c r="H58" s="11" t="s">
        <v>21</v>
      </c>
      <c r="I58" s="11" t="s">
        <v>22</v>
      </c>
      <c r="J58" s="11" t="s">
        <v>23</v>
      </c>
      <c r="K58" s="11" t="s">
        <v>24</v>
      </c>
      <c r="L58" s="11" t="s">
        <v>25</v>
      </c>
    </row>
    <row r="59" spans="1:12">
      <c r="A59" t="s">
        <v>26</v>
      </c>
      <c r="B59" s="20">
        <v>991</v>
      </c>
      <c r="C59" s="20">
        <v>6307</v>
      </c>
      <c r="D59" s="21">
        <v>2096.4836606712502</v>
      </c>
      <c r="E59" s="21">
        <v>61.517399830867198</v>
      </c>
      <c r="F59" s="21">
        <v>248.69054316877799</v>
      </c>
      <c r="G59" s="14">
        <v>0.51976203561466205</v>
      </c>
      <c r="H59" s="14">
        <v>0.426411362585708</v>
      </c>
      <c r="I59" s="14">
        <v>0.44263677102244198</v>
      </c>
      <c r="J59" s="21">
        <v>4660.1457209123</v>
      </c>
      <c r="K59" s="21">
        <v>136.74327778527899</v>
      </c>
      <c r="L59" s="21">
        <v>552.79904743367797</v>
      </c>
    </row>
    <row r="60" spans="1:12">
      <c r="A60" t="s">
        <v>27</v>
      </c>
      <c r="B60" s="20">
        <v>787</v>
      </c>
      <c r="C60" s="20">
        <v>3317</v>
      </c>
      <c r="D60" s="21">
        <v>1016.17414055834</v>
      </c>
      <c r="E60" s="21">
        <v>30.958988983603899</v>
      </c>
      <c r="F60" s="21">
        <v>129.09920425573301</v>
      </c>
      <c r="G60" s="14">
        <v>0.25193076852622498</v>
      </c>
      <c r="H60" s="14">
        <v>0.21459399638263901</v>
      </c>
      <c r="I60" s="14">
        <v>0.22977976639241299</v>
      </c>
      <c r="J60" s="21">
        <v>2258.7915477998299</v>
      </c>
      <c r="K60" s="21">
        <v>68.816849252008694</v>
      </c>
      <c r="L60" s="21">
        <v>286.96675083692702</v>
      </c>
    </row>
    <row r="61" spans="1:12">
      <c r="A61" t="s">
        <v>28</v>
      </c>
      <c r="B61" s="20">
        <v>745</v>
      </c>
      <c r="C61" s="20">
        <v>3111</v>
      </c>
      <c r="D61" s="21">
        <v>108.93800323851301</v>
      </c>
      <c r="E61" s="21">
        <v>29.166451375424302</v>
      </c>
      <c r="F61" s="21">
        <v>129.62825214064699</v>
      </c>
      <c r="G61" s="14">
        <v>2.7008003630668399E-2</v>
      </c>
      <c r="H61" s="14">
        <v>0.202168919801193</v>
      </c>
      <c r="I61" s="14">
        <v>0.23072140271083</v>
      </c>
      <c r="J61" s="21">
        <v>242.151646187475</v>
      </c>
      <c r="K61" s="21">
        <v>64.832326681650201</v>
      </c>
      <c r="L61" s="21">
        <v>288.14273912784</v>
      </c>
    </row>
    <row r="62" spans="1:12">
      <c r="A62" t="s">
        <v>29</v>
      </c>
      <c r="B62" s="20">
        <v>88</v>
      </c>
      <c r="C62" s="20">
        <v>271</v>
      </c>
      <c r="D62" s="21">
        <v>54.919682433235103</v>
      </c>
      <c r="E62" s="21">
        <v>4.3458209759845099</v>
      </c>
      <c r="F62" s="21">
        <v>10.7203856885747</v>
      </c>
      <c r="G62" s="14">
        <v>1.3615734991070501E-2</v>
      </c>
      <c r="H62" s="14">
        <v>3.0123305747933801E-2</v>
      </c>
      <c r="I62" s="14">
        <v>1.9080890028397499E-2</v>
      </c>
      <c r="J62" s="21">
        <v>122.07761400017699</v>
      </c>
      <c r="K62" s="21">
        <v>9.6600605122774095</v>
      </c>
      <c r="L62" s="21">
        <v>23.8296917979055</v>
      </c>
    </row>
    <row r="63" spans="1:12">
      <c r="A63" t="s">
        <v>30</v>
      </c>
      <c r="B63" s="20">
        <v>347</v>
      </c>
      <c r="C63" s="20">
        <v>918</v>
      </c>
      <c r="D63" s="21">
        <v>374.76274744928003</v>
      </c>
      <c r="E63" s="21">
        <v>16.1911321630377</v>
      </c>
      <c r="F63" s="21">
        <v>38.416915811829902</v>
      </c>
      <c r="G63" s="14">
        <v>9.2911503266576503E-2</v>
      </c>
      <c r="H63" s="14">
        <v>0.112229755263192</v>
      </c>
      <c r="I63" s="14">
        <v>6.8377105743216093E-2</v>
      </c>
      <c r="J63" s="21">
        <v>833.03726456132802</v>
      </c>
      <c r="K63" s="21">
        <v>35.9902806216706</v>
      </c>
      <c r="L63" s="21">
        <v>85.394620139241098</v>
      </c>
    </row>
    <row r="64" spans="1:12">
      <c r="A64" t="s">
        <v>31</v>
      </c>
      <c r="B64" s="20">
        <v>19</v>
      </c>
      <c r="C64" s="20">
        <v>73</v>
      </c>
      <c r="D64" s="21">
        <v>22.758591181323698</v>
      </c>
      <c r="E64" s="21">
        <v>0.80212031592890798</v>
      </c>
      <c r="F64" s="21">
        <v>2.6798211968425498</v>
      </c>
      <c r="G64" s="14">
        <v>5.6423295358950199E-3</v>
      </c>
      <c r="H64" s="14">
        <v>5.5599426798481899E-3</v>
      </c>
      <c r="I64" s="14">
        <v>4.7697326419157702E-3</v>
      </c>
      <c r="J64" s="21">
        <v>50.588684899972201</v>
      </c>
      <c r="K64" s="21">
        <v>1.78298435044139</v>
      </c>
      <c r="L64" s="21">
        <v>5.9568111679331697</v>
      </c>
    </row>
    <row r="65" spans="1:12">
      <c r="A65" t="s">
        <v>32</v>
      </c>
      <c r="B65" s="20">
        <v>35</v>
      </c>
      <c r="C65" s="20">
        <v>71</v>
      </c>
      <c r="D65" s="21">
        <v>359.50836826425899</v>
      </c>
      <c r="E65" s="21">
        <v>1.2858175380960799</v>
      </c>
      <c r="F65" s="21">
        <v>2.6037475502646501</v>
      </c>
      <c r="G65" s="14">
        <v>8.9129624434901897E-2</v>
      </c>
      <c r="H65" s="14">
        <v>8.9127175394861403E-3</v>
      </c>
      <c r="I65" s="14">
        <v>4.6343314607848402E-3</v>
      </c>
      <c r="J65" s="21">
        <v>799.12923502701403</v>
      </c>
      <c r="K65" s="21">
        <v>2.8581654178568301</v>
      </c>
      <c r="L65" s="21">
        <v>5.7877116966495601</v>
      </c>
    </row>
    <row r="66" spans="1:12">
      <c r="A66" t="s">
        <v>33</v>
      </c>
      <c r="B66" s="20">
        <v>1751</v>
      </c>
      <c r="C66" s="20">
        <v>14068</v>
      </c>
      <c r="D66" s="21">
        <v>4033.5451937961998</v>
      </c>
      <c r="E66" s="21">
        <v>144.26773118294301</v>
      </c>
      <c r="F66" s="21">
        <v>561.83886981266903</v>
      </c>
      <c r="G66" s="14">
        <v>1</v>
      </c>
      <c r="H66" s="14">
        <v>1</v>
      </c>
      <c r="I66" s="14">
        <v>1</v>
      </c>
      <c r="J66" s="21">
        <v>8965.9217133880993</v>
      </c>
      <c r="K66" s="21">
        <v>320.68394462118403</v>
      </c>
      <c r="L66" s="21">
        <v>1248.8773722001699</v>
      </c>
    </row>
    <row r="69" spans="1:12">
      <c r="A69" s="3" t="s">
        <v>7</v>
      </c>
    </row>
    <row r="70" spans="1:12">
      <c r="A70" s="4" t="s">
        <v>8</v>
      </c>
    </row>
    <row r="71" spans="1:12">
      <c r="A71" s="4" t="s">
        <v>9</v>
      </c>
    </row>
    <row r="72" spans="1:12">
      <c r="A72" s="4" t="s">
        <v>10</v>
      </c>
    </row>
    <row r="73" spans="1:12">
      <c r="A73" s="4" t="s">
        <v>11</v>
      </c>
    </row>
    <row r="74" spans="1:12">
      <c r="A74" s="4" t="s">
        <v>12</v>
      </c>
    </row>
    <row r="75" spans="1:12">
      <c r="A75" s="4" t="s">
        <v>13</v>
      </c>
    </row>
    <row r="76" spans="1:12">
      <c r="A76" s="4" t="s">
        <v>58</v>
      </c>
    </row>
  </sheetData>
  <conditionalFormatting sqref="D11:F18">
    <cfRule type="expression" dxfId="65" priority="16">
      <formula>$C11&lt;30</formula>
    </cfRule>
  </conditionalFormatting>
  <conditionalFormatting sqref="D23:F30">
    <cfRule type="expression" dxfId="64" priority="12">
      <formula>$C23&lt;30</formula>
    </cfRule>
  </conditionalFormatting>
  <conditionalFormatting sqref="D35:F42">
    <cfRule type="expression" dxfId="63" priority="8">
      <formula>$C35&lt;30</formula>
    </cfRule>
  </conditionalFormatting>
  <conditionalFormatting sqref="D47:F54">
    <cfRule type="expression" dxfId="62" priority="4">
      <formula>$C47&lt;30</formula>
    </cfRule>
  </conditionalFormatting>
  <conditionalFormatting sqref="D59:F66">
    <cfRule type="expression" dxfId="61" priority="2">
      <formula>$C59&lt;30</formula>
    </cfRule>
  </conditionalFormatting>
  <conditionalFormatting sqref="J11:L18">
    <cfRule type="expression" dxfId="60" priority="15">
      <formula>$C11&lt;30</formula>
    </cfRule>
  </conditionalFormatting>
  <conditionalFormatting sqref="J23:L30">
    <cfRule type="expression" dxfId="59" priority="11">
      <formula>$C23&lt;30</formula>
    </cfRule>
  </conditionalFormatting>
  <conditionalFormatting sqref="J35:L42">
    <cfRule type="expression" dxfId="58" priority="7">
      <formula>$C35&lt;30</formula>
    </cfRule>
  </conditionalFormatting>
  <conditionalFormatting sqref="J47:L54">
    <cfRule type="expression" dxfId="57" priority="3">
      <formula>$C47&lt;30</formula>
    </cfRule>
  </conditionalFormatting>
  <conditionalFormatting sqref="J59:L66">
    <cfRule type="expression" dxfId="56" priority="1">
      <formula>$C59&lt;30</formula>
    </cfRule>
  </conditionalFormatting>
  <hyperlinks>
    <hyperlink ref="F5" location="Contents!A1" display="Click here to return to Contents" xr:uid="{46D9A5CD-51D1-4FA9-A9B2-C34AA645E19C}"/>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L76"/>
  <sheetViews>
    <sheetView topLeftCell="A28" workbookViewId="0">
      <selection activeCell="D53" sqref="D53"/>
    </sheetView>
  </sheetViews>
  <sheetFormatPr baseColWidth="10" defaultColWidth="11.5" defaultRowHeight="15"/>
  <cols>
    <col min="1" max="1" width="23" customWidth="1"/>
    <col min="2" max="12" width="17.83203125" customWidth="1"/>
  </cols>
  <sheetData>
    <row r="1" spans="1:12">
      <c r="F1" s="1" t="s">
        <v>59</v>
      </c>
    </row>
    <row r="2" spans="1:12">
      <c r="F2" s="1" t="s">
        <v>3</v>
      </c>
    </row>
    <row r="3" spans="1:12">
      <c r="F3" s="1" t="s">
        <v>52</v>
      </c>
    </row>
    <row r="5" spans="1:12">
      <c r="F5" s="10" t="s">
        <v>4</v>
      </c>
    </row>
    <row r="6" spans="1:12">
      <c r="F6" s="2" t="s">
        <v>5</v>
      </c>
    </row>
    <row r="8" spans="1:12">
      <c r="F8" s="1" t="s">
        <v>6</v>
      </c>
    </row>
    <row r="10" spans="1:12" ht="32">
      <c r="A10" s="11" t="s">
        <v>14</v>
      </c>
      <c r="B10" s="11" t="s">
        <v>15</v>
      </c>
      <c r="C10" s="11" t="s">
        <v>16</v>
      </c>
      <c r="D10" s="11" t="s">
        <v>17</v>
      </c>
      <c r="E10" s="11" t="s">
        <v>18</v>
      </c>
      <c r="F10" s="11" t="s">
        <v>19</v>
      </c>
      <c r="G10" s="11" t="s">
        <v>20</v>
      </c>
      <c r="H10" s="11" t="s">
        <v>21</v>
      </c>
      <c r="I10" s="11" t="s">
        <v>22</v>
      </c>
      <c r="J10" s="11" t="s">
        <v>23</v>
      </c>
      <c r="K10" s="11" t="s">
        <v>24</v>
      </c>
      <c r="L10" s="11" t="s">
        <v>25</v>
      </c>
    </row>
    <row r="11" spans="1:12">
      <c r="A11" s="6" t="s">
        <v>26</v>
      </c>
      <c r="B11" s="12">
        <v>516</v>
      </c>
      <c r="C11" s="12">
        <v>12099</v>
      </c>
      <c r="D11" s="13">
        <v>2850.7612679140102</v>
      </c>
      <c r="E11" s="13">
        <v>77.940613622715105</v>
      </c>
      <c r="F11" s="13">
        <v>371.80987421170698</v>
      </c>
      <c r="G11" s="14">
        <v>0.70854601778313597</v>
      </c>
      <c r="H11" s="14">
        <v>0.62915625482242998</v>
      </c>
      <c r="I11" s="14">
        <v>0.62306229148292802</v>
      </c>
      <c r="J11" s="13">
        <v>7013.0579169180901</v>
      </c>
      <c r="K11" s="13">
        <v>191.73897287309501</v>
      </c>
      <c r="L11" s="15">
        <v>914.67644494718797</v>
      </c>
    </row>
    <row r="12" spans="1:12">
      <c r="A12" s="6" t="s">
        <v>27</v>
      </c>
      <c r="B12" s="12">
        <v>348</v>
      </c>
      <c r="C12" s="12">
        <v>3162</v>
      </c>
      <c r="D12" s="13">
        <v>858.71222223795905</v>
      </c>
      <c r="E12" s="13">
        <v>24.4489607227082</v>
      </c>
      <c r="F12" s="13">
        <v>126.65687381989601</v>
      </c>
      <c r="G12" s="14">
        <v>0.21342970115965701</v>
      </c>
      <c r="H12" s="14">
        <v>0.19735816601419201</v>
      </c>
      <c r="I12" s="14">
        <v>0.212245901757183</v>
      </c>
      <c r="J12" s="13">
        <v>2112.4878523857801</v>
      </c>
      <c r="K12" s="13">
        <v>60.146031688676601</v>
      </c>
      <c r="L12" s="15">
        <v>311.58413777828503</v>
      </c>
    </row>
    <row r="13" spans="1:12">
      <c r="A13" s="6" t="s">
        <v>28</v>
      </c>
      <c r="B13" s="12">
        <v>338</v>
      </c>
      <c r="C13" s="12">
        <v>2245</v>
      </c>
      <c r="D13" s="13">
        <v>59.0122298675428</v>
      </c>
      <c r="E13" s="13">
        <v>12.1804351071626</v>
      </c>
      <c r="F13" s="13">
        <v>68.708295279256006</v>
      </c>
      <c r="G13" s="14">
        <v>1.46672683341689E-2</v>
      </c>
      <c r="H13" s="14">
        <v>9.8323538626806706E-2</v>
      </c>
      <c r="I13" s="14">
        <v>0.115138275957145</v>
      </c>
      <c r="J13" s="13">
        <v>145.173919165245</v>
      </c>
      <c r="K13" s="13">
        <v>29.964661657655899</v>
      </c>
      <c r="L13" s="15">
        <v>169.02686997663599</v>
      </c>
    </row>
    <row r="14" spans="1:12">
      <c r="A14" s="6" t="s">
        <v>29</v>
      </c>
      <c r="B14" s="12">
        <v>69</v>
      </c>
      <c r="C14" s="12">
        <v>483</v>
      </c>
      <c r="D14" s="13">
        <v>69.016717216449507</v>
      </c>
      <c r="E14" s="13">
        <v>4.4532203742698897</v>
      </c>
      <c r="F14" s="13">
        <v>15.4723237875116</v>
      </c>
      <c r="G14" s="14">
        <v>1.71538461303576E-2</v>
      </c>
      <c r="H14" s="14">
        <v>3.5947515965643197E-2</v>
      </c>
      <c r="I14" s="14">
        <v>2.5927825435113901E-2</v>
      </c>
      <c r="J14" s="13">
        <v>169.78560797856201</v>
      </c>
      <c r="K14" s="13">
        <v>10.955211421266</v>
      </c>
      <c r="L14" s="15">
        <v>38.062921666719198</v>
      </c>
    </row>
    <row r="15" spans="1:12">
      <c r="A15" s="6" t="s">
        <v>30</v>
      </c>
      <c r="B15" s="12">
        <v>62</v>
      </c>
      <c r="C15" s="12">
        <v>321</v>
      </c>
      <c r="D15" s="13">
        <v>60.540016700857798</v>
      </c>
      <c r="E15" s="13">
        <v>3.1717507667921501</v>
      </c>
      <c r="F15" s="13">
        <v>9.80760608041364</v>
      </c>
      <c r="G15" s="14">
        <v>1.5046994019708E-2</v>
      </c>
      <c r="H15" s="14">
        <v>2.5603170682294198E-2</v>
      </c>
      <c r="I15" s="14">
        <v>1.6435145869593E-2</v>
      </c>
      <c r="J15" s="13">
        <v>148.932374026877</v>
      </c>
      <c r="K15" s="13">
        <v>7.8027129370320898</v>
      </c>
      <c r="L15" s="15">
        <v>24.127348102560699</v>
      </c>
    </row>
    <row r="16" spans="1:12">
      <c r="A16" s="6" t="s">
        <v>31</v>
      </c>
      <c r="B16" s="12">
        <v>6</v>
      </c>
      <c r="C16" s="12">
        <v>42</v>
      </c>
      <c r="D16" s="13">
        <v>6.7849052004216404</v>
      </c>
      <c r="E16" s="13">
        <v>0.20883170804166701</v>
      </c>
      <c r="F16" s="13">
        <v>1.11858401535686</v>
      </c>
      <c r="G16" s="14">
        <v>1.6863627322650501E-3</v>
      </c>
      <c r="H16" s="14">
        <v>1.6857421209906199E-3</v>
      </c>
      <c r="I16" s="14">
        <v>1.87447286412727E-3</v>
      </c>
      <c r="J16" s="13">
        <v>16.691307569985899</v>
      </c>
      <c r="K16" s="13">
        <v>0.51373956839844104</v>
      </c>
      <c r="L16" s="15">
        <v>2.7517893458601002</v>
      </c>
    </row>
    <row r="17" spans="1:12">
      <c r="A17" s="6" t="s">
        <v>32</v>
      </c>
      <c r="B17" s="12">
        <v>20</v>
      </c>
      <c r="C17" s="12">
        <v>93</v>
      </c>
      <c r="D17" s="13">
        <v>118.56871728604401</v>
      </c>
      <c r="E17" s="13">
        <v>1.4773587512989601</v>
      </c>
      <c r="F17" s="13">
        <v>3.17235295679387</v>
      </c>
      <c r="G17" s="14">
        <v>2.9469809840707701E-2</v>
      </c>
      <c r="H17" s="14">
        <v>1.1925611767643399E-2</v>
      </c>
      <c r="I17" s="14">
        <v>5.3160866339100402E-3</v>
      </c>
      <c r="J17" s="13">
        <v>291.68674726318602</v>
      </c>
      <c r="K17" s="13">
        <v>3.6343985038448099</v>
      </c>
      <c r="L17" s="15">
        <v>7.80419436355721</v>
      </c>
    </row>
    <row r="18" spans="1:12">
      <c r="A18" s="6" t="s">
        <v>33</v>
      </c>
      <c r="B18" s="12">
        <v>642</v>
      </c>
      <c r="C18" s="12">
        <v>18445</v>
      </c>
      <c r="D18" s="13">
        <v>4023.3960764232902</v>
      </c>
      <c r="E18" s="13">
        <v>123.881171052989</v>
      </c>
      <c r="F18" s="13">
        <v>596.74591015093495</v>
      </c>
      <c r="G18" s="14">
        <v>1</v>
      </c>
      <c r="H18" s="14">
        <v>1</v>
      </c>
      <c r="I18" s="14">
        <v>1</v>
      </c>
      <c r="J18" s="13">
        <v>9897.8157253077297</v>
      </c>
      <c r="K18" s="13">
        <v>304.755728649969</v>
      </c>
      <c r="L18" s="15">
        <v>1468.03370618081</v>
      </c>
    </row>
    <row r="20" spans="1:12">
      <c r="F20" s="1" t="s">
        <v>46</v>
      </c>
    </row>
    <row r="22" spans="1:12" ht="32">
      <c r="A22" s="11" t="s">
        <v>14</v>
      </c>
      <c r="B22" s="11" t="s">
        <v>15</v>
      </c>
      <c r="C22" s="11" t="s">
        <v>16</v>
      </c>
      <c r="D22" s="11" t="s">
        <v>17</v>
      </c>
      <c r="E22" s="11" t="s">
        <v>18</v>
      </c>
      <c r="F22" s="11" t="s">
        <v>19</v>
      </c>
      <c r="G22" s="11" t="s">
        <v>20</v>
      </c>
      <c r="H22" s="11" t="s">
        <v>21</v>
      </c>
      <c r="I22" s="11" t="s">
        <v>22</v>
      </c>
      <c r="J22" s="11" t="s">
        <v>23</v>
      </c>
      <c r="K22" s="11" t="s">
        <v>24</v>
      </c>
      <c r="L22" s="11" t="s">
        <v>25</v>
      </c>
    </row>
    <row r="23" spans="1:12">
      <c r="A23" s="6" t="s">
        <v>26</v>
      </c>
      <c r="B23" s="12">
        <v>420</v>
      </c>
      <c r="C23" s="12">
        <v>3209</v>
      </c>
      <c r="D23" s="13">
        <v>2508.0646823225502</v>
      </c>
      <c r="E23" s="13">
        <v>73.302179773312204</v>
      </c>
      <c r="F23" s="13">
        <v>339.99081724167502</v>
      </c>
      <c r="G23" s="14">
        <v>0.58849869946106304</v>
      </c>
      <c r="H23" s="14">
        <v>0.56486243843574802</v>
      </c>
      <c r="I23" s="14">
        <v>0.59053526802910405</v>
      </c>
      <c r="J23" s="13">
        <v>6214.56993956729</v>
      </c>
      <c r="K23" s="13">
        <v>181.630691638358</v>
      </c>
      <c r="L23" s="15">
        <v>842.44107715851203</v>
      </c>
    </row>
    <row r="24" spans="1:12">
      <c r="A24" s="6" t="s">
        <v>27</v>
      </c>
      <c r="B24" s="12">
        <v>261</v>
      </c>
      <c r="C24" s="12">
        <v>1191</v>
      </c>
      <c r="D24" s="13">
        <v>1031.5541471962399</v>
      </c>
      <c r="E24" s="13">
        <v>30.381804019967301</v>
      </c>
      <c r="F24" s="13">
        <v>133.73455597950999</v>
      </c>
      <c r="G24" s="14">
        <v>0.24204649837279599</v>
      </c>
      <c r="H24" s="14">
        <v>0.23412045802550499</v>
      </c>
      <c r="I24" s="14">
        <v>0.23228560259607101</v>
      </c>
      <c r="J24" s="13">
        <v>2556.0207595065799</v>
      </c>
      <c r="K24" s="13">
        <v>75.281091154901802</v>
      </c>
      <c r="L24" s="15">
        <v>331.37213618510498</v>
      </c>
    </row>
    <row r="25" spans="1:12">
      <c r="A25" s="6" t="s">
        <v>28</v>
      </c>
      <c r="B25" s="12">
        <v>180</v>
      </c>
      <c r="C25" s="12">
        <v>628</v>
      </c>
      <c r="D25" s="13">
        <v>75.298694150174597</v>
      </c>
      <c r="E25" s="13">
        <v>15.403016585787899</v>
      </c>
      <c r="F25" s="13">
        <v>62.256352645724697</v>
      </c>
      <c r="G25" s="14">
        <v>1.7668277812300601E-2</v>
      </c>
      <c r="H25" s="14">
        <v>0.118694771899295</v>
      </c>
      <c r="I25" s="14">
        <v>0.108134014307875</v>
      </c>
      <c r="J25" s="13">
        <v>186.577724431338</v>
      </c>
      <c r="K25" s="13">
        <v>38.166130454040498</v>
      </c>
      <c r="L25" s="15">
        <v>154.26095683502999</v>
      </c>
    </row>
    <row r="26" spans="1:12">
      <c r="A26" s="6" t="s">
        <v>29</v>
      </c>
      <c r="B26" s="12">
        <v>54</v>
      </c>
      <c r="C26" s="12">
        <v>226</v>
      </c>
      <c r="D26" s="13">
        <v>89.085629531319597</v>
      </c>
      <c r="E26" s="13">
        <v>5.6955830199626103</v>
      </c>
      <c r="F26" s="13">
        <v>23.940150057242199</v>
      </c>
      <c r="G26" s="14">
        <v>2.0903279524395201E-2</v>
      </c>
      <c r="H26" s="14">
        <v>4.3889839605297097E-2</v>
      </c>
      <c r="I26" s="14">
        <v>4.1582014024399802E-2</v>
      </c>
      <c r="J26" s="13">
        <v>220.739472643939</v>
      </c>
      <c r="K26" s="13">
        <v>14.1127137883031</v>
      </c>
      <c r="L26" s="15">
        <v>59.319736824607901</v>
      </c>
    </row>
    <row r="27" spans="1:12">
      <c r="A27" s="6" t="s">
        <v>30</v>
      </c>
      <c r="B27" s="12">
        <v>35</v>
      </c>
      <c r="C27" s="12">
        <v>119</v>
      </c>
      <c r="D27" s="13">
        <v>82.758127413273399</v>
      </c>
      <c r="E27" s="13">
        <v>3.4060233308148899</v>
      </c>
      <c r="F27" s="13">
        <v>12.4866462118899</v>
      </c>
      <c r="G27" s="14">
        <v>1.9418578275040298E-2</v>
      </c>
      <c r="H27" s="14">
        <v>2.6246622541961799E-2</v>
      </c>
      <c r="I27" s="14">
        <v>2.1688247427816498E-2</v>
      </c>
      <c r="J27" s="13">
        <v>205.06096772637599</v>
      </c>
      <c r="K27" s="13">
        <v>8.4395631238448807</v>
      </c>
      <c r="L27" s="15">
        <v>30.939846464630701</v>
      </c>
    </row>
    <row r="28" spans="1:12">
      <c r="A28" s="6" t="s">
        <v>31</v>
      </c>
      <c r="B28" s="12">
        <v>2</v>
      </c>
      <c r="C28" s="12">
        <v>4</v>
      </c>
      <c r="D28" s="13" t="s">
        <v>47</v>
      </c>
      <c r="E28" s="13" t="s">
        <v>47</v>
      </c>
      <c r="F28" s="13" t="s">
        <v>47</v>
      </c>
      <c r="G28" s="14">
        <v>3.9797810942493499E-4</v>
      </c>
      <c r="H28" s="14">
        <v>2.51537499272305E-4</v>
      </c>
      <c r="I28" s="14">
        <v>2.72329737596248E-4</v>
      </c>
      <c r="J28" s="13" t="s">
        <v>47</v>
      </c>
      <c r="K28" s="13" t="s">
        <v>47</v>
      </c>
      <c r="L28" s="13" t="s">
        <v>47</v>
      </c>
    </row>
    <row r="29" spans="1:12">
      <c r="A29" s="6" t="s">
        <v>32</v>
      </c>
      <c r="B29" s="12">
        <v>7</v>
      </c>
      <c r="C29" s="12">
        <v>26</v>
      </c>
      <c r="D29" s="13" t="s">
        <v>47</v>
      </c>
      <c r="E29" s="13" t="s">
        <v>47</v>
      </c>
      <c r="F29" s="13" t="s">
        <v>47</v>
      </c>
      <c r="G29" s="14">
        <v>0.11106668844497999</v>
      </c>
      <c r="H29" s="14">
        <v>1.19343319929198E-2</v>
      </c>
      <c r="I29" s="14">
        <v>5.5025238771378299E-3</v>
      </c>
      <c r="J29" s="13" t="s">
        <v>47</v>
      </c>
      <c r="K29" s="13" t="s">
        <v>47</v>
      </c>
      <c r="L29" s="15" t="s">
        <v>47</v>
      </c>
    </row>
    <row r="30" spans="1:12">
      <c r="A30" s="6" t="s">
        <v>33</v>
      </c>
      <c r="B30" s="12">
        <v>626</v>
      </c>
      <c r="C30" s="12">
        <v>5403</v>
      </c>
      <c r="D30" s="13">
        <v>4261.8015717271601</v>
      </c>
      <c r="E30" s="13">
        <v>129.76996660692299</v>
      </c>
      <c r="F30" s="13">
        <v>575.73329765110498</v>
      </c>
      <c r="G30" s="14">
        <v>1</v>
      </c>
      <c r="H30" s="14">
        <v>1</v>
      </c>
      <c r="I30" s="14">
        <v>1</v>
      </c>
      <c r="J30" s="13">
        <v>10560.0402265264</v>
      </c>
      <c r="K30" s="13">
        <v>321.54853868729703</v>
      </c>
      <c r="L30" s="15">
        <v>1426.5719979267899</v>
      </c>
    </row>
    <row r="32" spans="1:12">
      <c r="F32" s="1" t="s">
        <v>57</v>
      </c>
    </row>
    <row r="34" spans="1:12" ht="32">
      <c r="A34" s="11" t="s">
        <v>14</v>
      </c>
      <c r="B34" s="11" t="s">
        <v>15</v>
      </c>
      <c r="C34" s="11" t="s">
        <v>16</v>
      </c>
      <c r="D34" s="11" t="s">
        <v>17</v>
      </c>
      <c r="E34" s="11" t="s">
        <v>18</v>
      </c>
      <c r="F34" s="11" t="s">
        <v>19</v>
      </c>
      <c r="G34" s="11" t="s">
        <v>20</v>
      </c>
      <c r="H34" s="11" t="s">
        <v>21</v>
      </c>
      <c r="I34" s="11" t="s">
        <v>22</v>
      </c>
      <c r="J34" s="11" t="s">
        <v>23</v>
      </c>
      <c r="K34" s="11" t="s">
        <v>24</v>
      </c>
      <c r="L34" s="11" t="s">
        <v>25</v>
      </c>
    </row>
    <row r="35" spans="1:12">
      <c r="A35" s="6" t="s">
        <v>26</v>
      </c>
      <c r="B35" s="12">
        <v>501</v>
      </c>
      <c r="C35" s="12">
        <v>3534</v>
      </c>
      <c r="D35" s="13">
        <v>2135.7241693631199</v>
      </c>
      <c r="E35" s="13">
        <v>65.9998280965075</v>
      </c>
      <c r="F35" s="13">
        <v>295.27912035422099</v>
      </c>
      <c r="G35" s="14">
        <v>0.55955911703844297</v>
      </c>
      <c r="H35" s="14">
        <v>0.53470249989069596</v>
      </c>
      <c r="I35" s="14">
        <v>0.56158114429612105</v>
      </c>
      <c r="J35" s="13">
        <v>5464.71263847508</v>
      </c>
      <c r="K35" s="13">
        <v>168.8748481241</v>
      </c>
      <c r="L35" s="15">
        <v>755.53555277631995</v>
      </c>
    </row>
    <row r="36" spans="1:12">
      <c r="A36" s="6" t="s">
        <v>27</v>
      </c>
      <c r="B36" s="12">
        <v>293</v>
      </c>
      <c r="C36" s="12">
        <v>1315</v>
      </c>
      <c r="D36" s="13">
        <v>912.38771838879904</v>
      </c>
      <c r="E36" s="13">
        <v>27.5814316870112</v>
      </c>
      <c r="F36" s="13">
        <v>124.025711700543</v>
      </c>
      <c r="G36" s="14">
        <v>0.23904531934505299</v>
      </c>
      <c r="H36" s="14">
        <v>0.22345301342367799</v>
      </c>
      <c r="I36" s="14">
        <v>0.23588021061353101</v>
      </c>
      <c r="J36" s="13">
        <v>2334.5414952884698</v>
      </c>
      <c r="K36" s="13">
        <v>70.573063923415305</v>
      </c>
      <c r="L36" s="15">
        <v>317.34663302889697</v>
      </c>
    </row>
    <row r="37" spans="1:12">
      <c r="A37" s="6" t="s">
        <v>28</v>
      </c>
      <c r="B37" s="12">
        <v>230</v>
      </c>
      <c r="C37" s="12">
        <v>853</v>
      </c>
      <c r="D37" s="13">
        <v>75.763783101788903</v>
      </c>
      <c r="E37" s="13">
        <v>18.1249389037547</v>
      </c>
      <c r="F37" s="13">
        <v>67.870537195790902</v>
      </c>
      <c r="G37" s="14">
        <v>1.9850089343967699E-2</v>
      </c>
      <c r="H37" s="14">
        <v>0.14684053613037501</v>
      </c>
      <c r="I37" s="14">
        <v>0.12908062682075699</v>
      </c>
      <c r="J37" s="13">
        <v>193.85804074994101</v>
      </c>
      <c r="K37" s="13">
        <v>46.376579953427701</v>
      </c>
      <c r="L37" s="15">
        <v>173.661462334123</v>
      </c>
    </row>
    <row r="38" spans="1:12">
      <c r="A38" s="6" t="s">
        <v>29</v>
      </c>
      <c r="B38" s="12">
        <v>59</v>
      </c>
      <c r="C38" s="12">
        <v>222</v>
      </c>
      <c r="D38" s="13">
        <v>86.225590911194004</v>
      </c>
      <c r="E38" s="13">
        <v>5.8985367345926099</v>
      </c>
      <c r="F38" s="13">
        <v>20.947902485417099</v>
      </c>
      <c r="G38" s="14">
        <v>2.25910799758254E-2</v>
      </c>
      <c r="H38" s="14">
        <v>4.7787432613792903E-2</v>
      </c>
      <c r="I38" s="14">
        <v>3.9840091078068303E-2</v>
      </c>
      <c r="J38" s="13">
        <v>220.62684084944101</v>
      </c>
      <c r="K38" s="13">
        <v>15.0926831771773</v>
      </c>
      <c r="L38" s="15">
        <v>53.599743404944697</v>
      </c>
    </row>
    <row r="39" spans="1:12">
      <c r="A39" s="6" t="s">
        <v>30</v>
      </c>
      <c r="B39" s="12">
        <v>46</v>
      </c>
      <c r="C39" s="12">
        <v>144</v>
      </c>
      <c r="D39" s="13">
        <v>87.455636808419996</v>
      </c>
      <c r="E39" s="13">
        <v>4.0403742062628298</v>
      </c>
      <c r="F39" s="13">
        <v>13.681565163897201</v>
      </c>
      <c r="G39" s="14">
        <v>2.29133516465037E-2</v>
      </c>
      <c r="H39" s="14">
        <v>3.2733391144952703E-2</v>
      </c>
      <c r="I39" s="14">
        <v>2.6020495493505699E-2</v>
      </c>
      <c r="J39" s="13">
        <v>223.77417956335401</v>
      </c>
      <c r="K39" s="13">
        <v>10.3381720850766</v>
      </c>
      <c r="L39" s="15">
        <v>35.0072463185003</v>
      </c>
    </row>
    <row r="40" spans="1:12">
      <c r="A40" s="6" t="s">
        <v>31</v>
      </c>
      <c r="B40" s="12">
        <v>2</v>
      </c>
      <c r="C40" s="12">
        <v>4</v>
      </c>
      <c r="D40" s="13" t="s">
        <v>47</v>
      </c>
      <c r="E40" s="13" t="s">
        <v>47</v>
      </c>
      <c r="F40" s="13" t="s">
        <v>47</v>
      </c>
      <c r="G40" s="14">
        <v>4.44378689178825E-4</v>
      </c>
      <c r="H40" s="14">
        <v>2.6445168710727301E-4</v>
      </c>
      <c r="I40" s="14">
        <v>2.9819214175475899E-4</v>
      </c>
      <c r="J40" s="13" t="s">
        <v>47</v>
      </c>
      <c r="K40" s="13" t="s">
        <v>47</v>
      </c>
      <c r="L40" s="13" t="s">
        <v>47</v>
      </c>
    </row>
    <row r="41" spans="1:12">
      <c r="A41" s="6" t="s">
        <v>32</v>
      </c>
      <c r="B41" s="12">
        <v>12</v>
      </c>
      <c r="C41" s="12">
        <v>37</v>
      </c>
      <c r="D41" s="13">
        <v>517.5450880674</v>
      </c>
      <c r="E41" s="13">
        <v>1.7550509174209199</v>
      </c>
      <c r="F41" s="13">
        <v>3.83793697014015</v>
      </c>
      <c r="G41" s="14">
        <v>0.13559666396102801</v>
      </c>
      <c r="H41" s="14">
        <v>1.4218675109399E-2</v>
      </c>
      <c r="I41" s="14">
        <v>7.2992395562616998E-3</v>
      </c>
      <c r="J41" s="13">
        <v>1324.2511483053499</v>
      </c>
      <c r="K41" s="13">
        <v>4.4906777135257903</v>
      </c>
      <c r="L41" s="15">
        <v>9.8201925919346795</v>
      </c>
    </row>
    <row r="42" spans="1:12">
      <c r="A42" s="6" t="s">
        <v>33</v>
      </c>
      <c r="B42" s="12">
        <v>770</v>
      </c>
      <c r="C42" s="12">
        <v>6109</v>
      </c>
      <c r="D42" s="13">
        <v>3816.7980903729899</v>
      </c>
      <c r="E42" s="13">
        <v>123.43280255843101</v>
      </c>
      <c r="F42" s="13">
        <v>525.79956316788503</v>
      </c>
      <c r="G42" s="14">
        <v>1</v>
      </c>
      <c r="H42" s="14">
        <v>1</v>
      </c>
      <c r="I42" s="14">
        <v>1</v>
      </c>
      <c r="J42" s="13">
        <v>9766.1041918107694</v>
      </c>
      <c r="K42" s="13">
        <v>315.82954663316798</v>
      </c>
      <c r="L42" s="15">
        <v>1345.3720098157801</v>
      </c>
    </row>
    <row r="44" spans="1:12">
      <c r="F44" s="1" t="s">
        <v>60</v>
      </c>
    </row>
    <row r="46" spans="1:12" ht="32">
      <c r="A46" s="11" t="s">
        <v>14</v>
      </c>
      <c r="B46" s="11" t="s">
        <v>15</v>
      </c>
      <c r="C46" s="11" t="s">
        <v>16</v>
      </c>
      <c r="D46" s="11" t="s">
        <v>17</v>
      </c>
      <c r="E46" s="11" t="s">
        <v>18</v>
      </c>
      <c r="F46" s="11" t="s">
        <v>19</v>
      </c>
      <c r="G46" s="11" t="s">
        <v>20</v>
      </c>
      <c r="H46" s="11" t="s">
        <v>21</v>
      </c>
      <c r="I46" s="11" t="s">
        <v>22</v>
      </c>
      <c r="J46" s="11" t="s">
        <v>23</v>
      </c>
      <c r="K46" s="11" t="s">
        <v>24</v>
      </c>
      <c r="L46" s="11" t="s">
        <v>25</v>
      </c>
    </row>
    <row r="47" spans="1:12">
      <c r="A47" s="6" t="s">
        <v>26</v>
      </c>
      <c r="B47" s="20">
        <v>677</v>
      </c>
      <c r="C47" s="20">
        <v>4359</v>
      </c>
      <c r="D47" s="21">
        <v>1694.55527994371</v>
      </c>
      <c r="E47" s="21">
        <v>58.209933011683198</v>
      </c>
      <c r="F47" s="21">
        <v>236.29826237137399</v>
      </c>
      <c r="G47" s="22">
        <v>0.53460090923692505</v>
      </c>
      <c r="H47" s="22">
        <v>0.54999356595212801</v>
      </c>
      <c r="I47" s="22">
        <v>0.59296164462439105</v>
      </c>
      <c r="J47" s="21">
        <v>4800.28917607109</v>
      </c>
      <c r="K47" s="21">
        <v>164.89548301138299</v>
      </c>
      <c r="L47" s="21">
        <v>669.37916078098999</v>
      </c>
    </row>
    <row r="48" spans="1:12">
      <c r="A48" s="6" t="s">
        <v>27</v>
      </c>
      <c r="B48" s="20">
        <v>374</v>
      </c>
      <c r="C48" s="20">
        <v>1566</v>
      </c>
      <c r="D48" s="21">
        <v>771.28475026073704</v>
      </c>
      <c r="E48" s="21">
        <v>24.450499062424399</v>
      </c>
      <c r="F48" s="21">
        <v>94.382070740810207</v>
      </c>
      <c r="G48" s="22">
        <v>0.243326100747603</v>
      </c>
      <c r="H48" s="22">
        <v>0.231019286106254</v>
      </c>
      <c r="I48" s="22">
        <v>0.23684028535753701</v>
      </c>
      <c r="J48" s="21">
        <v>2184.8740387320399</v>
      </c>
      <c r="K48" s="21">
        <v>69.262695285332398</v>
      </c>
      <c r="L48" s="21">
        <v>267.36291105672098</v>
      </c>
    </row>
    <row r="49" spans="1:12">
      <c r="A49" s="6" t="s">
        <v>28</v>
      </c>
      <c r="B49" s="20">
        <v>269</v>
      </c>
      <c r="C49" s="20">
        <v>893</v>
      </c>
      <c r="D49" s="21">
        <v>56.511314149703999</v>
      </c>
      <c r="E49" s="21">
        <v>15.6745502263388</v>
      </c>
      <c r="F49" s="21">
        <v>50.032178973186099</v>
      </c>
      <c r="G49" s="22">
        <v>1.7828276412209399E-2</v>
      </c>
      <c r="H49" s="22">
        <v>0.14810018372550801</v>
      </c>
      <c r="I49" s="22">
        <v>0.12554964573313901</v>
      </c>
      <c r="J49" s="21">
        <v>160.083682632879</v>
      </c>
      <c r="K49" s="21">
        <v>44.4024309397427</v>
      </c>
      <c r="L49" s="21">
        <v>141.72976828953901</v>
      </c>
    </row>
    <row r="50" spans="1:12">
      <c r="A50" s="6" t="s">
        <v>29</v>
      </c>
      <c r="B50" s="20">
        <v>56</v>
      </c>
      <c r="C50" s="20">
        <v>184</v>
      </c>
      <c r="D50" s="21">
        <v>48.847649390188401</v>
      </c>
      <c r="E50" s="21">
        <v>3.7120470519167998</v>
      </c>
      <c r="F50" s="21">
        <v>10.173774125912001</v>
      </c>
      <c r="G50" s="22">
        <v>1.54105316522626E-2</v>
      </c>
      <c r="H50" s="22">
        <v>3.5073086145899497E-2</v>
      </c>
      <c r="I50" s="22">
        <v>2.5529844262065501E-2</v>
      </c>
      <c r="J50" s="21">
        <v>138.374265755453</v>
      </c>
      <c r="K50" s="21">
        <v>10.515383885838601</v>
      </c>
      <c r="L50" s="21">
        <v>28.8199850393963</v>
      </c>
    </row>
    <row r="51" spans="1:12">
      <c r="A51" s="6" t="s">
        <v>30</v>
      </c>
      <c r="B51" s="20">
        <v>51</v>
      </c>
      <c r="C51" s="20">
        <v>121</v>
      </c>
      <c r="D51" s="21">
        <v>32.592466804472302</v>
      </c>
      <c r="E51" s="21">
        <v>2.3699532366359399</v>
      </c>
      <c r="F51" s="21">
        <v>5.6212073244479202</v>
      </c>
      <c r="G51" s="22">
        <v>1.0282321618049499E-2</v>
      </c>
      <c r="H51" s="22">
        <v>2.2392381580229201E-2</v>
      </c>
      <c r="I51" s="22">
        <v>1.4105733603071499E-2</v>
      </c>
      <c r="J51" s="21">
        <v>92.327035579601699</v>
      </c>
      <c r="K51" s="21">
        <v>6.7135377666735598</v>
      </c>
      <c r="L51" s="21">
        <v>15.9236001299971</v>
      </c>
    </row>
    <row r="52" spans="1:12">
      <c r="A52" s="6" t="s">
        <v>31</v>
      </c>
      <c r="B52" s="20">
        <v>2</v>
      </c>
      <c r="C52" s="20">
        <v>6</v>
      </c>
      <c r="D52" s="21">
        <v>0.91599361059008699</v>
      </c>
      <c r="E52" s="21">
        <v>5.39870699016173E-2</v>
      </c>
      <c r="F52" s="21">
        <v>0.15543676230858</v>
      </c>
      <c r="G52" s="22">
        <v>2.8897907484785098E-4</v>
      </c>
      <c r="H52" s="22">
        <v>5.1009406048513697E-4</v>
      </c>
      <c r="I52" s="22">
        <v>3.9004958093484299E-4</v>
      </c>
      <c r="J52" s="21">
        <v>2.5948012828545401</v>
      </c>
      <c r="K52" s="21">
        <v>0.152933073570274</v>
      </c>
      <c r="L52" s="21">
        <v>0.44031694716869801</v>
      </c>
    </row>
    <row r="53" spans="1:12">
      <c r="A53" s="6" t="s">
        <v>32</v>
      </c>
      <c r="B53" s="20">
        <v>14</v>
      </c>
      <c r="C53" s="20">
        <v>32</v>
      </c>
      <c r="D53" s="21">
        <v>565.050117638355</v>
      </c>
      <c r="E53" s="21">
        <v>1.36651029581907</v>
      </c>
      <c r="F53" s="21">
        <v>1.8422082949577701</v>
      </c>
      <c r="G53" s="22">
        <v>0.178262881258103</v>
      </c>
      <c r="H53" s="22">
        <v>1.29114024294957E-2</v>
      </c>
      <c r="I53" s="22">
        <v>4.62279683886149E-3</v>
      </c>
      <c r="J53" s="21">
        <v>1600.6582940907099</v>
      </c>
      <c r="K53" s="21">
        <v>3.87101244771898</v>
      </c>
      <c r="L53" s="21">
        <v>5.2185565398892804</v>
      </c>
    </row>
    <row r="54" spans="1:12">
      <c r="A54" s="6" t="s">
        <v>33</v>
      </c>
      <c r="B54" s="20">
        <v>1025</v>
      </c>
      <c r="C54" s="20">
        <v>7161</v>
      </c>
      <c r="D54" s="21">
        <v>3169.7575717977502</v>
      </c>
      <c r="E54" s="21">
        <v>105.83747995472</v>
      </c>
      <c r="F54" s="21">
        <v>398.50513859299701</v>
      </c>
      <c r="G54" s="22">
        <v>1</v>
      </c>
      <c r="H54" s="22">
        <v>1</v>
      </c>
      <c r="I54" s="22">
        <v>1</v>
      </c>
      <c r="J54" s="21">
        <v>8979.2012941446192</v>
      </c>
      <c r="K54" s="21">
        <v>299.813476410259</v>
      </c>
      <c r="L54" s="21">
        <v>1128.8742987836999</v>
      </c>
    </row>
    <row r="56" spans="1:12">
      <c r="F56" s="1" t="s">
        <v>61</v>
      </c>
    </row>
    <row r="58" spans="1:12" ht="32">
      <c r="A58" s="11" t="s">
        <v>14</v>
      </c>
      <c r="B58" s="11" t="s">
        <v>15</v>
      </c>
      <c r="C58" s="11" t="s">
        <v>16</v>
      </c>
      <c r="D58" s="11" t="s">
        <v>17</v>
      </c>
      <c r="E58" s="11" t="s">
        <v>18</v>
      </c>
      <c r="F58" s="11" t="s">
        <v>19</v>
      </c>
      <c r="G58" s="11" t="s">
        <v>20</v>
      </c>
      <c r="H58" s="11" t="s">
        <v>21</v>
      </c>
      <c r="I58" s="11" t="s">
        <v>22</v>
      </c>
      <c r="J58" s="11" t="s">
        <v>23</v>
      </c>
      <c r="K58" s="11" t="s">
        <v>24</v>
      </c>
      <c r="L58" s="11" t="s">
        <v>25</v>
      </c>
    </row>
    <row r="59" spans="1:12">
      <c r="A59" t="s">
        <v>26</v>
      </c>
      <c r="B59" s="20">
        <v>916</v>
      </c>
      <c r="C59" s="20">
        <v>6219</v>
      </c>
      <c r="D59" s="21">
        <v>2290.2675183892602</v>
      </c>
      <c r="E59" s="21">
        <v>76.0128472463511</v>
      </c>
      <c r="F59" s="21">
        <v>303.02962412774002</v>
      </c>
      <c r="G59" s="22">
        <v>0.60544704147636497</v>
      </c>
      <c r="H59" s="22">
        <v>0.53305677684936603</v>
      </c>
      <c r="I59" s="22">
        <v>0.53148652524473705</v>
      </c>
      <c r="J59" s="21">
        <v>4687.2225967876302</v>
      </c>
      <c r="K59" s="21">
        <v>155.566601891923</v>
      </c>
      <c r="L59" s="21">
        <v>620.17528096741501</v>
      </c>
    </row>
    <row r="60" spans="1:12">
      <c r="A60" t="s">
        <v>27</v>
      </c>
      <c r="B60" s="20">
        <v>667</v>
      </c>
      <c r="C60" s="20">
        <v>2816</v>
      </c>
      <c r="D60" s="21">
        <v>1026.39833140935</v>
      </c>
      <c r="E60" s="21">
        <v>34.230767542392002</v>
      </c>
      <c r="F60" s="21">
        <v>130.96652618977899</v>
      </c>
      <c r="G60" s="22">
        <v>0.27133504192781799</v>
      </c>
      <c r="H60" s="22">
        <v>0.24005077136619599</v>
      </c>
      <c r="I60" s="22">
        <v>0.22970342958494799</v>
      </c>
      <c r="J60" s="21">
        <v>2100.6093889287499</v>
      </c>
      <c r="K60" s="21">
        <v>70.056107350693495</v>
      </c>
      <c r="L60" s="21">
        <v>268.03386768164398</v>
      </c>
    </row>
    <row r="61" spans="1:12">
      <c r="A61" t="s">
        <v>28</v>
      </c>
      <c r="B61" s="20">
        <v>463</v>
      </c>
      <c r="C61" s="20">
        <v>1588</v>
      </c>
      <c r="D61" s="21">
        <v>81.261870793852097</v>
      </c>
      <c r="E61" s="21">
        <v>19.524486226167699</v>
      </c>
      <c r="F61" s="21">
        <v>91.621796695144596</v>
      </c>
      <c r="G61" s="22">
        <v>2.1482101484622401E-2</v>
      </c>
      <c r="H61" s="22">
        <v>0.13691974546921601</v>
      </c>
      <c r="I61" s="22">
        <v>0.160696336215811</v>
      </c>
      <c r="J61" s="21">
        <v>166.30916431546899</v>
      </c>
      <c r="K61" s="21">
        <v>39.958481834613302</v>
      </c>
      <c r="L61" s="21">
        <v>187.51161267387499</v>
      </c>
    </row>
    <row r="62" spans="1:12">
      <c r="A62" t="s">
        <v>29</v>
      </c>
      <c r="B62" s="20">
        <v>126</v>
      </c>
      <c r="C62" s="20">
        <v>451</v>
      </c>
      <c r="D62" s="21">
        <v>94.054316476370303</v>
      </c>
      <c r="E62" s="21">
        <v>6.7038371066886198</v>
      </c>
      <c r="F62" s="21">
        <v>26.0572237547409</v>
      </c>
      <c r="G62" s="22">
        <v>2.48638672956203E-2</v>
      </c>
      <c r="H62" s="22">
        <v>4.70121292659006E-2</v>
      </c>
      <c r="I62" s="22">
        <v>4.5702011315876798E-2</v>
      </c>
      <c r="J62" s="21">
        <v>192.489966335247</v>
      </c>
      <c r="K62" s="21">
        <v>13.719959139862199</v>
      </c>
      <c r="L62" s="21">
        <v>53.3282714844906</v>
      </c>
    </row>
    <row r="63" spans="1:12">
      <c r="A63" t="s">
        <v>30</v>
      </c>
      <c r="B63" s="20">
        <v>102</v>
      </c>
      <c r="C63" s="20">
        <v>259</v>
      </c>
      <c r="D63" s="21">
        <v>64.177005536739003</v>
      </c>
      <c r="E63" s="21">
        <v>4.0918949992151097</v>
      </c>
      <c r="F63" s="21">
        <v>11.9499405485326</v>
      </c>
      <c r="G63" s="22">
        <v>1.6965606777830999E-2</v>
      </c>
      <c r="H63" s="22">
        <v>2.86953118914034E-2</v>
      </c>
      <c r="I63" s="22">
        <v>2.0959113807115699E-2</v>
      </c>
      <c r="J63" s="21">
        <v>131.34356931260501</v>
      </c>
      <c r="K63" s="21">
        <v>8.3744027935620196</v>
      </c>
      <c r="L63" s="21">
        <v>24.456545324776801</v>
      </c>
    </row>
    <row r="64" spans="1:12">
      <c r="A64" t="s">
        <v>31</v>
      </c>
      <c r="B64" s="20">
        <v>12</v>
      </c>
      <c r="C64" s="20">
        <v>41</v>
      </c>
      <c r="D64" s="21">
        <v>14.361434209091399</v>
      </c>
      <c r="E64" s="21">
        <v>0.54184646484726295</v>
      </c>
      <c r="F64" s="21">
        <v>1.99471502028909</v>
      </c>
      <c r="G64" s="22">
        <v>3.7965380827507502E-3</v>
      </c>
      <c r="H64" s="22">
        <v>3.7998172751326602E-3</v>
      </c>
      <c r="I64" s="22">
        <v>3.49854954953194E-3</v>
      </c>
      <c r="J64" s="21">
        <v>29.391867284776801</v>
      </c>
      <c r="K64" s="21">
        <v>1.10893377023824</v>
      </c>
      <c r="L64" s="21">
        <v>4.0823498749291698</v>
      </c>
    </row>
    <row r="65" spans="1:12">
      <c r="A65" t="s">
        <v>32</v>
      </c>
      <c r="B65" s="20">
        <v>33</v>
      </c>
      <c r="C65" s="20">
        <v>74</v>
      </c>
      <c r="D65" s="21">
        <v>212.25053616197499</v>
      </c>
      <c r="E65" s="21">
        <v>1.4923522705793</v>
      </c>
      <c r="F65" s="21">
        <v>4.5350312835445896</v>
      </c>
      <c r="G65" s="22">
        <v>5.6109802954992197E-2</v>
      </c>
      <c r="H65" s="22">
        <v>1.04654478827857E-2</v>
      </c>
      <c r="I65" s="22">
        <v>7.9540342819791401E-3</v>
      </c>
      <c r="J65" s="21">
        <v>434.38834166341701</v>
      </c>
      <c r="K65" s="21">
        <v>3.0542228053542901</v>
      </c>
      <c r="L65" s="21">
        <v>9.2813179852102294</v>
      </c>
    </row>
    <row r="66" spans="1:12">
      <c r="A66" t="s">
        <v>33</v>
      </c>
      <c r="B66" s="20">
        <v>1513</v>
      </c>
      <c r="C66" s="20">
        <v>11448</v>
      </c>
      <c r="D66" s="21">
        <v>3782.7710129766401</v>
      </c>
      <c r="E66" s="21">
        <v>142.59803185624099</v>
      </c>
      <c r="F66" s="21">
        <v>570.15485761977095</v>
      </c>
      <c r="G66" s="22">
        <v>1</v>
      </c>
      <c r="H66" s="22">
        <v>1</v>
      </c>
      <c r="I66" s="22">
        <v>1</v>
      </c>
      <c r="J66" s="21">
        <v>7741.7548946279003</v>
      </c>
      <c r="K66" s="21">
        <v>291.83870958624601</v>
      </c>
      <c r="L66" s="21">
        <v>1166.86924599234</v>
      </c>
    </row>
    <row r="69" spans="1:12">
      <c r="A69" s="3" t="s">
        <v>7</v>
      </c>
    </row>
    <row r="70" spans="1:12">
      <c r="A70" s="4" t="s">
        <v>8</v>
      </c>
    </row>
    <row r="71" spans="1:12">
      <c r="A71" s="4" t="s">
        <v>9</v>
      </c>
    </row>
    <row r="72" spans="1:12">
      <c r="A72" s="4" t="s">
        <v>10</v>
      </c>
    </row>
    <row r="73" spans="1:12">
      <c r="A73" s="4" t="s">
        <v>11</v>
      </c>
    </row>
    <row r="74" spans="1:12">
      <c r="A74" s="4" t="s">
        <v>12</v>
      </c>
    </row>
    <row r="75" spans="1:12">
      <c r="A75" s="4" t="s">
        <v>13</v>
      </c>
    </row>
    <row r="76" spans="1:12">
      <c r="A76" s="4" t="s">
        <v>58</v>
      </c>
    </row>
  </sheetData>
  <conditionalFormatting sqref="D11:F18">
    <cfRule type="expression" dxfId="55" priority="36">
      <formula>$C11&lt;30</formula>
    </cfRule>
  </conditionalFormatting>
  <conditionalFormatting sqref="D23:F27 D29:F30">
    <cfRule type="expression" dxfId="54" priority="32">
      <formula>$C23&lt;30</formula>
    </cfRule>
  </conditionalFormatting>
  <conditionalFormatting sqref="D28:F28">
    <cfRule type="expression" dxfId="53" priority="6">
      <formula>$B28&lt;30</formula>
    </cfRule>
  </conditionalFormatting>
  <conditionalFormatting sqref="D35:F39 D41:F42">
    <cfRule type="expression" dxfId="52" priority="24">
      <formula>$C35&lt;30</formula>
    </cfRule>
  </conditionalFormatting>
  <conditionalFormatting sqref="D40:F40">
    <cfRule type="expression" dxfId="51" priority="20">
      <formula>$B40&lt;30</formula>
    </cfRule>
  </conditionalFormatting>
  <conditionalFormatting sqref="D47:F54">
    <cfRule type="expression" dxfId="50" priority="2">
      <formula>$C47&lt;30</formula>
    </cfRule>
  </conditionalFormatting>
  <conditionalFormatting sqref="D59:F66">
    <cfRule type="expression" dxfId="49" priority="4">
      <formula>$C59&lt;30</formula>
    </cfRule>
  </conditionalFormatting>
  <conditionalFormatting sqref="J11:L18">
    <cfRule type="expression" dxfId="48" priority="35">
      <formula>$C11&lt;30</formula>
    </cfRule>
  </conditionalFormatting>
  <conditionalFormatting sqref="J23:L27 J29:L30">
    <cfRule type="expression" dxfId="47" priority="31">
      <formula>$C23&lt;30</formula>
    </cfRule>
  </conditionalFormatting>
  <conditionalFormatting sqref="J28:L28">
    <cfRule type="expression" dxfId="46" priority="5">
      <formula>$B28&lt;30</formula>
    </cfRule>
  </conditionalFormatting>
  <conditionalFormatting sqref="J35:L39 J41:L42">
    <cfRule type="expression" dxfId="45" priority="23">
      <formula>$C35&lt;30</formula>
    </cfRule>
  </conditionalFormatting>
  <conditionalFormatting sqref="J40:L40">
    <cfRule type="expression" dxfId="44" priority="19">
      <formula>$B40&lt;30</formula>
    </cfRule>
  </conditionalFormatting>
  <conditionalFormatting sqref="J47:L54">
    <cfRule type="expression" dxfId="43" priority="1">
      <formula>$C47&lt;30</formula>
    </cfRule>
  </conditionalFormatting>
  <conditionalFormatting sqref="J59:L66">
    <cfRule type="expression" dxfId="42" priority="3">
      <formula>$C59&lt;30</formula>
    </cfRule>
  </conditionalFormatting>
  <hyperlinks>
    <hyperlink ref="F5" location="Contents!A1" display="Click here to return to Contents" xr:uid="{FFC942C8-CA75-470B-802A-8D7EA7AF4851}"/>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L73"/>
  <sheetViews>
    <sheetView topLeftCell="A26" workbookViewId="0">
      <selection activeCell="J66" sqref="J66"/>
    </sheetView>
  </sheetViews>
  <sheetFormatPr baseColWidth="10" defaultColWidth="11.5" defaultRowHeight="15"/>
  <cols>
    <col min="1" max="1" width="23.1640625" customWidth="1"/>
    <col min="2" max="12" width="17.83203125" customWidth="1"/>
  </cols>
  <sheetData>
    <row r="1" spans="1:12">
      <c r="F1" s="1" t="s">
        <v>59</v>
      </c>
    </row>
    <row r="2" spans="1:12">
      <c r="F2" s="1" t="s">
        <v>3</v>
      </c>
    </row>
    <row r="3" spans="1:12">
      <c r="F3" s="1" t="s">
        <v>53</v>
      </c>
    </row>
    <row r="5" spans="1:12">
      <c r="F5" s="10" t="s">
        <v>4</v>
      </c>
    </row>
    <row r="6" spans="1:12">
      <c r="F6" s="2" t="s">
        <v>5</v>
      </c>
    </row>
    <row r="8" spans="1:12">
      <c r="F8" s="1" t="s">
        <v>6</v>
      </c>
    </row>
    <row r="10" spans="1:12" ht="32">
      <c r="A10" s="11" t="s">
        <v>14</v>
      </c>
      <c r="B10" s="11" t="s">
        <v>15</v>
      </c>
      <c r="C10" s="11" t="s">
        <v>16</v>
      </c>
      <c r="D10" s="11" t="s">
        <v>17</v>
      </c>
      <c r="E10" s="11" t="s">
        <v>18</v>
      </c>
      <c r="F10" s="11" t="s">
        <v>19</v>
      </c>
      <c r="G10" s="11" t="s">
        <v>20</v>
      </c>
      <c r="H10" s="11" t="s">
        <v>21</v>
      </c>
      <c r="I10" s="11" t="s">
        <v>22</v>
      </c>
      <c r="J10" s="11" t="s">
        <v>23</v>
      </c>
      <c r="K10" s="11" t="s">
        <v>24</v>
      </c>
      <c r="L10" s="11" t="s">
        <v>25</v>
      </c>
    </row>
    <row r="11" spans="1:12">
      <c r="A11" s="6" t="s">
        <v>26</v>
      </c>
      <c r="B11" s="12">
        <v>245</v>
      </c>
      <c r="C11" s="12">
        <v>5399</v>
      </c>
      <c r="D11" s="13">
        <v>530.28626210246603</v>
      </c>
      <c r="E11" s="13">
        <v>14.9823733986817</v>
      </c>
      <c r="F11" s="13">
        <v>86.1715644840544</v>
      </c>
      <c r="G11" s="14">
        <v>0.61666481272835605</v>
      </c>
      <c r="H11" s="14">
        <v>0.53554364586111203</v>
      </c>
      <c r="I11" s="14">
        <v>0.56267288436650598</v>
      </c>
      <c r="J11" s="13">
        <v>4718.2221080469399</v>
      </c>
      <c r="K11" s="13">
        <v>133.30566988555199</v>
      </c>
      <c r="L11" s="15">
        <v>766.71150978279798</v>
      </c>
    </row>
    <row r="12" spans="1:12">
      <c r="A12" s="6" t="s">
        <v>27</v>
      </c>
      <c r="B12" s="12">
        <v>212</v>
      </c>
      <c r="C12" s="12">
        <v>2219</v>
      </c>
      <c r="D12" s="13">
        <v>237.66019135825499</v>
      </c>
      <c r="E12" s="13">
        <v>6.8396753633312999</v>
      </c>
      <c r="F12" s="13">
        <v>36.829159876665997</v>
      </c>
      <c r="G12" s="14">
        <v>0.27637275915061299</v>
      </c>
      <c r="H12" s="14">
        <v>0.24448360637622199</v>
      </c>
      <c r="I12" s="14">
        <v>0.240482689860336</v>
      </c>
      <c r="J12" s="13">
        <v>2114.5815933894801</v>
      </c>
      <c r="K12" s="13">
        <v>60.856012718839899</v>
      </c>
      <c r="L12" s="15">
        <v>327.68745632204201</v>
      </c>
    </row>
    <row r="13" spans="1:12">
      <c r="A13" s="6" t="s">
        <v>28</v>
      </c>
      <c r="B13" s="12">
        <v>220</v>
      </c>
      <c r="C13" s="12">
        <v>1977</v>
      </c>
      <c r="D13" s="13">
        <v>26.0932283331435</v>
      </c>
      <c r="E13" s="13">
        <v>5.0389797269475203</v>
      </c>
      <c r="F13" s="13">
        <v>27.261724008577399</v>
      </c>
      <c r="G13" s="14">
        <v>3.0343565190129301E-2</v>
      </c>
      <c r="H13" s="14">
        <v>0.18011789604890999</v>
      </c>
      <c r="I13" s="14">
        <v>0.17801037932354599</v>
      </c>
      <c r="J13" s="13">
        <v>232.164503571404</v>
      </c>
      <c r="K13" s="13">
        <v>44.834322985139202</v>
      </c>
      <c r="L13" s="15">
        <v>242.56119404407599</v>
      </c>
    </row>
    <row r="14" spans="1:12">
      <c r="A14" s="6" t="s">
        <v>29</v>
      </c>
      <c r="B14" s="12">
        <v>13</v>
      </c>
      <c r="C14" s="12">
        <v>46</v>
      </c>
      <c r="D14" s="13">
        <v>3.2749491878045598</v>
      </c>
      <c r="E14" s="13">
        <v>0.24624716201376401</v>
      </c>
      <c r="F14" s="13">
        <v>0.72293861643804103</v>
      </c>
      <c r="G14" s="14">
        <v>3.80840702828192E-3</v>
      </c>
      <c r="H14" s="14">
        <v>8.8020835830594796E-3</v>
      </c>
      <c r="I14" s="14">
        <v>4.7205590262481001E-3</v>
      </c>
      <c r="J14" s="13">
        <v>29.138860960429898</v>
      </c>
      <c r="K14" s="13">
        <v>2.1909841662702898</v>
      </c>
      <c r="L14" s="15">
        <v>6.4323464638043699</v>
      </c>
    </row>
    <row r="15" spans="1:12">
      <c r="A15" s="6" t="s">
        <v>30</v>
      </c>
      <c r="B15" s="12">
        <v>32</v>
      </c>
      <c r="C15" s="12">
        <v>108</v>
      </c>
      <c r="D15" s="13">
        <v>10.087175274315699</v>
      </c>
      <c r="E15" s="13">
        <v>0.457506214369233</v>
      </c>
      <c r="F15" s="13">
        <v>1.50159104799874</v>
      </c>
      <c r="G15" s="14">
        <v>1.17302794660972E-2</v>
      </c>
      <c r="H15" s="14">
        <v>1.6353520201877601E-2</v>
      </c>
      <c r="I15" s="14">
        <v>9.8049115294027208E-3</v>
      </c>
      <c r="J15" s="13">
        <v>89.750643734052602</v>
      </c>
      <c r="K15" s="13">
        <v>4.0706616208523903</v>
      </c>
      <c r="L15" s="15">
        <v>13.3604066072224</v>
      </c>
    </row>
    <row r="16" spans="1:12">
      <c r="A16" s="6" t="s">
        <v>31</v>
      </c>
      <c r="B16" s="12">
        <v>2</v>
      </c>
      <c r="C16" s="12">
        <v>13</v>
      </c>
      <c r="D16" s="13" t="s">
        <v>47</v>
      </c>
      <c r="E16" s="13" t="s">
        <v>47</v>
      </c>
      <c r="F16" s="13" t="s">
        <v>47</v>
      </c>
      <c r="G16" s="14">
        <v>1.2236262107243E-3</v>
      </c>
      <c r="H16" s="14">
        <v>1.0634758542291201E-3</v>
      </c>
      <c r="I16" s="14">
        <v>1.6350754680627901E-3</v>
      </c>
      <c r="J16" s="13" t="s">
        <v>47</v>
      </c>
      <c r="K16" s="13" t="s">
        <v>47</v>
      </c>
      <c r="L16" s="13" t="s">
        <v>47</v>
      </c>
    </row>
    <row r="17" spans="1:12">
      <c r="A17" s="6" t="s">
        <v>32</v>
      </c>
      <c r="B17" s="12">
        <v>12</v>
      </c>
      <c r="C17" s="12">
        <v>31</v>
      </c>
      <c r="D17" s="13">
        <v>51.472218985793702</v>
      </c>
      <c r="E17" s="13">
        <v>0.38147447062385098</v>
      </c>
      <c r="F17" s="13">
        <v>0.40943809582698198</v>
      </c>
      <c r="G17" s="14">
        <v>5.9856550225798902E-2</v>
      </c>
      <c r="H17" s="14">
        <v>1.3635772074590701E-2</v>
      </c>
      <c r="I17" s="14">
        <v>2.6735004258989399E-3</v>
      </c>
      <c r="J17" s="13">
        <v>457.97407725806602</v>
      </c>
      <c r="K17" s="13">
        <v>3.39416916783179</v>
      </c>
      <c r="L17" s="15">
        <v>3.6429755278748401</v>
      </c>
    </row>
    <row r="18" spans="1:12">
      <c r="A18" s="6" t="s">
        <v>33</v>
      </c>
      <c r="B18" s="12">
        <v>359</v>
      </c>
      <c r="C18" s="12">
        <v>9793</v>
      </c>
      <c r="D18" s="13">
        <v>859.92625354490497</v>
      </c>
      <c r="E18" s="13">
        <v>27.976008145127398</v>
      </c>
      <c r="F18" s="13">
        <v>153.14682274243901</v>
      </c>
      <c r="G18" s="14">
        <v>1</v>
      </c>
      <c r="H18" s="14">
        <v>1</v>
      </c>
      <c r="I18" s="14">
        <v>1</v>
      </c>
      <c r="J18" s="13">
        <v>7651.1939884679996</v>
      </c>
      <c r="K18" s="13">
        <v>248.91653727159201</v>
      </c>
      <c r="L18" s="15">
        <v>1362.6238816288701</v>
      </c>
    </row>
    <row r="20" spans="1:12">
      <c r="F20" s="1" t="s">
        <v>46</v>
      </c>
    </row>
    <row r="22" spans="1:12" ht="32">
      <c r="A22" s="11" t="s">
        <v>14</v>
      </c>
      <c r="B22" s="11" t="s">
        <v>15</v>
      </c>
      <c r="C22" s="11" t="s">
        <v>16</v>
      </c>
      <c r="D22" s="11" t="s">
        <v>17</v>
      </c>
      <c r="E22" s="11" t="s">
        <v>18</v>
      </c>
      <c r="F22" s="11" t="s">
        <v>19</v>
      </c>
      <c r="G22" s="11" t="s">
        <v>20</v>
      </c>
      <c r="H22" s="11" t="s">
        <v>21</v>
      </c>
      <c r="I22" s="11" t="s">
        <v>22</v>
      </c>
      <c r="J22" s="11" t="s">
        <v>23</v>
      </c>
      <c r="K22" s="11" t="s">
        <v>24</v>
      </c>
      <c r="L22" s="11" t="s">
        <v>25</v>
      </c>
    </row>
    <row r="23" spans="1:12">
      <c r="A23" s="6" t="s">
        <v>26</v>
      </c>
      <c r="B23" s="12">
        <v>119</v>
      </c>
      <c r="C23" s="12">
        <v>844</v>
      </c>
      <c r="D23" s="13">
        <v>385.38827001079699</v>
      </c>
      <c r="E23" s="13">
        <v>11.7401140986744</v>
      </c>
      <c r="F23" s="13">
        <v>57.036922515162203</v>
      </c>
      <c r="G23" s="14">
        <v>0.61213181644656001</v>
      </c>
      <c r="H23" s="14">
        <v>0.50706788885404597</v>
      </c>
      <c r="I23" s="14">
        <v>0.55942809405193805</v>
      </c>
      <c r="J23" s="13">
        <v>5800.6714145074102</v>
      </c>
      <c r="K23" s="13">
        <v>176.70632334847099</v>
      </c>
      <c r="L23" s="15">
        <v>858.49121976625304</v>
      </c>
    </row>
    <row r="24" spans="1:12">
      <c r="A24" s="6" t="s">
        <v>27</v>
      </c>
      <c r="B24" s="12">
        <v>95</v>
      </c>
      <c r="C24" s="12">
        <v>352</v>
      </c>
      <c r="D24" s="13">
        <v>203.862177336385</v>
      </c>
      <c r="E24" s="13">
        <v>5.4630312894330402</v>
      </c>
      <c r="F24" s="13">
        <v>19.784856964722401</v>
      </c>
      <c r="G24" s="14">
        <v>0.32380467862754703</v>
      </c>
      <c r="H24" s="14">
        <v>0.235954073307447</v>
      </c>
      <c r="I24" s="14">
        <v>0.19405333132976399</v>
      </c>
      <c r="J24" s="13">
        <v>3068.4314925861199</v>
      </c>
      <c r="K24" s="13">
        <v>82.226813587984793</v>
      </c>
      <c r="L24" s="15">
        <v>297.79176785055699</v>
      </c>
    </row>
    <row r="25" spans="1:12">
      <c r="A25" s="6" t="s">
        <v>28</v>
      </c>
      <c r="B25" s="12">
        <v>92</v>
      </c>
      <c r="C25" s="12">
        <v>345</v>
      </c>
      <c r="D25" s="13">
        <v>25.278177243883</v>
      </c>
      <c r="E25" s="13">
        <v>4.7293612346855696</v>
      </c>
      <c r="F25" s="13">
        <v>21.326994527434</v>
      </c>
      <c r="G25" s="14">
        <v>4.0150616292298297E-2</v>
      </c>
      <c r="H25" s="14">
        <v>0.204266091176316</v>
      </c>
      <c r="I25" s="14">
        <v>0.209178885785201</v>
      </c>
      <c r="J25" s="13">
        <v>380.47447615708597</v>
      </c>
      <c r="K25" s="13">
        <v>71.1839790094064</v>
      </c>
      <c r="L25" s="15">
        <v>321.00325084926999</v>
      </c>
    </row>
    <row r="26" spans="1:12">
      <c r="A26" s="6" t="s">
        <v>29</v>
      </c>
      <c r="B26" s="12">
        <v>8</v>
      </c>
      <c r="C26" s="12">
        <v>26</v>
      </c>
      <c r="D26" s="13" t="s">
        <v>47</v>
      </c>
      <c r="E26" s="13" t="s">
        <v>47</v>
      </c>
      <c r="F26" s="13" t="s">
        <v>47</v>
      </c>
      <c r="G26" s="14">
        <v>7.5251033063818903E-3</v>
      </c>
      <c r="H26" s="14">
        <v>2.147252893463E-2</v>
      </c>
      <c r="I26" s="14">
        <v>1.74102267186774E-2</v>
      </c>
      <c r="J26" s="13" t="s">
        <v>47</v>
      </c>
      <c r="K26" s="13" t="s">
        <v>47</v>
      </c>
      <c r="L26" s="13" t="s">
        <v>47</v>
      </c>
    </row>
    <row r="27" spans="1:12">
      <c r="A27" s="6" t="s">
        <v>30</v>
      </c>
      <c r="B27" s="12">
        <v>17</v>
      </c>
      <c r="C27" s="12">
        <v>32</v>
      </c>
      <c r="D27" s="13">
        <v>10.3174840236628</v>
      </c>
      <c r="E27" s="13">
        <v>0.72328446852860195</v>
      </c>
      <c r="F27" s="13">
        <v>2.03192367075407</v>
      </c>
      <c r="G27" s="14">
        <v>1.6387785327213401E-2</v>
      </c>
      <c r="H27" s="14">
        <v>3.12394177275611E-2</v>
      </c>
      <c r="I27" s="14">
        <v>1.99294621144189E-2</v>
      </c>
      <c r="J27" s="13">
        <v>155.293607260079</v>
      </c>
      <c r="K27" s="13">
        <v>10.886515931150401</v>
      </c>
      <c r="L27" s="15">
        <v>30.583498436716599</v>
      </c>
    </row>
    <row r="28" spans="1:12">
      <c r="A28" s="6" t="s">
        <v>33</v>
      </c>
      <c r="B28" s="12">
        <v>192</v>
      </c>
      <c r="C28" s="12">
        <v>1599</v>
      </c>
      <c r="D28" s="13">
        <v>629.58379168719796</v>
      </c>
      <c r="E28" s="13">
        <v>23.1529433370482</v>
      </c>
      <c r="F28" s="13">
        <v>101.955770762322</v>
      </c>
      <c r="G28" s="14">
        <v>1</v>
      </c>
      <c r="H28" s="14">
        <v>1</v>
      </c>
      <c r="I28" s="14">
        <v>1</v>
      </c>
      <c r="J28" s="13">
        <v>9476.1802256586707</v>
      </c>
      <c r="K28" s="13">
        <v>348.48651873385398</v>
      </c>
      <c r="L28" s="15">
        <v>1534.5872488244199</v>
      </c>
    </row>
    <row r="30" spans="1:12">
      <c r="F30" s="1" t="s">
        <v>57</v>
      </c>
    </row>
    <row r="32" spans="1:12" ht="32">
      <c r="A32" s="11" t="s">
        <v>14</v>
      </c>
      <c r="B32" s="11" t="s">
        <v>15</v>
      </c>
      <c r="C32" s="11" t="s">
        <v>16</v>
      </c>
      <c r="D32" s="11" t="s">
        <v>17</v>
      </c>
      <c r="E32" s="11" t="s">
        <v>18</v>
      </c>
      <c r="F32" s="11" t="s">
        <v>19</v>
      </c>
      <c r="G32" s="11" t="s">
        <v>20</v>
      </c>
      <c r="H32" s="11" t="s">
        <v>21</v>
      </c>
      <c r="I32" s="11" t="s">
        <v>22</v>
      </c>
      <c r="J32" s="11" t="s">
        <v>23</v>
      </c>
      <c r="K32" s="11" t="s">
        <v>24</v>
      </c>
      <c r="L32" s="11" t="s">
        <v>25</v>
      </c>
    </row>
    <row r="33" spans="1:12">
      <c r="A33" s="6" t="s">
        <v>26</v>
      </c>
      <c r="B33" s="12">
        <v>159</v>
      </c>
      <c r="C33" s="12">
        <v>1037</v>
      </c>
      <c r="D33" s="13">
        <v>319.31743248919503</v>
      </c>
      <c r="E33" s="13">
        <v>10.488627138245899</v>
      </c>
      <c r="F33" s="13">
        <v>47.180095899039202</v>
      </c>
      <c r="G33" s="14">
        <v>0.56833334540925295</v>
      </c>
      <c r="H33" s="14">
        <v>0.52580404317720497</v>
      </c>
      <c r="I33" s="14">
        <v>0.60494693122894405</v>
      </c>
      <c r="J33" s="13">
        <v>5522.4458171307997</v>
      </c>
      <c r="K33" s="13">
        <v>181.395906310285</v>
      </c>
      <c r="L33" s="15">
        <v>815.95771711679402</v>
      </c>
    </row>
    <row r="34" spans="1:12">
      <c r="A34" s="6" t="s">
        <v>27</v>
      </c>
      <c r="B34" s="12">
        <v>86</v>
      </c>
      <c r="C34" s="12">
        <v>323</v>
      </c>
      <c r="D34" s="13">
        <v>184.13238256452999</v>
      </c>
      <c r="E34" s="13">
        <v>4.4652267441253901</v>
      </c>
      <c r="F34" s="13">
        <v>15.084354007080901</v>
      </c>
      <c r="G34" s="14">
        <v>0.32772583746932299</v>
      </c>
      <c r="H34" s="14">
        <v>0.223845718302153</v>
      </c>
      <c r="I34" s="14">
        <v>0.19341278334155401</v>
      </c>
      <c r="J34" s="13">
        <v>3184.48353403388</v>
      </c>
      <c r="K34" s="13">
        <v>77.224010488278907</v>
      </c>
      <c r="L34" s="15">
        <v>260.87685548875498</v>
      </c>
    </row>
    <row r="35" spans="1:12">
      <c r="A35" s="6" t="s">
        <v>28</v>
      </c>
      <c r="B35" s="12">
        <v>89</v>
      </c>
      <c r="C35" s="12">
        <v>319</v>
      </c>
      <c r="D35" s="13">
        <v>12.465207798128599</v>
      </c>
      <c r="E35" s="13">
        <v>3.3684369529738998</v>
      </c>
      <c r="F35" s="13">
        <v>12.984608657843999</v>
      </c>
      <c r="G35" s="14">
        <v>2.21860522737721E-2</v>
      </c>
      <c r="H35" s="14">
        <v>0.16886268772038501</v>
      </c>
      <c r="I35" s="14">
        <v>0.166489681953603</v>
      </c>
      <c r="J35" s="13">
        <v>215.579945409874</v>
      </c>
      <c r="K35" s="13">
        <v>58.255543445311297</v>
      </c>
      <c r="L35" s="15">
        <v>224.56274062649999</v>
      </c>
    </row>
    <row r="36" spans="1:12">
      <c r="A36" s="6" t="s">
        <v>29</v>
      </c>
      <c r="B36" s="12">
        <v>5</v>
      </c>
      <c r="C36" s="12">
        <v>14</v>
      </c>
      <c r="D36" s="13" t="s">
        <v>47</v>
      </c>
      <c r="E36" s="13" t="s">
        <v>47</v>
      </c>
      <c r="F36" s="13" t="s">
        <v>47</v>
      </c>
      <c r="G36" s="14">
        <v>3.0811864368411402E-3</v>
      </c>
      <c r="H36" s="14">
        <v>7.2315117201288996E-3</v>
      </c>
      <c r="I36" s="14">
        <v>6.1149571337876102E-3</v>
      </c>
      <c r="J36" s="13" t="s">
        <v>47</v>
      </c>
      <c r="K36" s="13" t="s">
        <v>47</v>
      </c>
      <c r="L36" s="13" t="s">
        <v>47</v>
      </c>
    </row>
    <row r="37" spans="1:12">
      <c r="A37" s="6" t="s">
        <v>30</v>
      </c>
      <c r="B37" s="12">
        <v>14</v>
      </c>
      <c r="C37" s="12">
        <v>28</v>
      </c>
      <c r="D37" s="13" t="s">
        <v>47</v>
      </c>
      <c r="E37" s="13" t="s">
        <v>47</v>
      </c>
      <c r="F37" s="13" t="s">
        <v>47</v>
      </c>
      <c r="G37" s="14">
        <v>8.5939821309738394E-3</v>
      </c>
      <c r="H37" s="14">
        <v>1.8827471406108201E-2</v>
      </c>
      <c r="I37" s="14">
        <v>1.32129196460553E-2</v>
      </c>
      <c r="J37" s="13" t="s">
        <v>47</v>
      </c>
      <c r="K37" s="13" t="s">
        <v>47</v>
      </c>
      <c r="L37" s="13" t="s">
        <v>47</v>
      </c>
    </row>
    <row r="38" spans="1:12">
      <c r="A38" s="6" t="s">
        <v>32</v>
      </c>
      <c r="B38" s="12">
        <v>9</v>
      </c>
      <c r="C38" s="12">
        <v>20</v>
      </c>
      <c r="D38" s="13" t="s">
        <v>47</v>
      </c>
      <c r="E38" s="13" t="s">
        <v>47</v>
      </c>
      <c r="F38" s="13" t="s">
        <v>47</v>
      </c>
      <c r="G38" s="14">
        <v>7.0079596279836495E-2</v>
      </c>
      <c r="H38" s="14">
        <v>5.5428567674019602E-2</v>
      </c>
      <c r="I38" s="14">
        <v>1.5822726696056E-2</v>
      </c>
      <c r="J38" s="13" t="s">
        <v>47</v>
      </c>
      <c r="K38" s="13" t="s">
        <v>47</v>
      </c>
      <c r="L38" s="13" t="s">
        <v>47</v>
      </c>
    </row>
    <row r="39" spans="1:12">
      <c r="A39" s="6" t="s">
        <v>33</v>
      </c>
      <c r="B39" s="12">
        <v>230</v>
      </c>
      <c r="C39" s="12">
        <v>1741</v>
      </c>
      <c r="D39" s="13">
        <v>561.84884288156002</v>
      </c>
      <c r="E39" s="13">
        <v>19.947787154445798</v>
      </c>
      <c r="F39" s="13">
        <v>77.990470673507303</v>
      </c>
      <c r="G39" s="14">
        <v>1</v>
      </c>
      <c r="H39" s="14">
        <v>1</v>
      </c>
      <c r="I39" s="14">
        <v>1</v>
      </c>
      <c r="J39" s="13">
        <v>9716.9132547627105</v>
      </c>
      <c r="K39" s="13">
        <v>344.98765968817702</v>
      </c>
      <c r="L39" s="15">
        <v>1348.8087549418301</v>
      </c>
    </row>
    <row r="41" spans="1:12">
      <c r="F41" s="1" t="s">
        <v>60</v>
      </c>
    </row>
    <row r="43" spans="1:12" ht="32">
      <c r="A43" s="11" t="s">
        <v>14</v>
      </c>
      <c r="B43" s="11" t="s">
        <v>15</v>
      </c>
      <c r="C43" s="11" t="s">
        <v>16</v>
      </c>
      <c r="D43" s="11" t="s">
        <v>17</v>
      </c>
      <c r="E43" s="11" t="s">
        <v>18</v>
      </c>
      <c r="F43" s="11" t="s">
        <v>19</v>
      </c>
      <c r="G43" s="11" t="s">
        <v>20</v>
      </c>
      <c r="H43" s="11" t="s">
        <v>21</v>
      </c>
      <c r="I43" s="11" t="s">
        <v>22</v>
      </c>
      <c r="J43" s="11" t="s">
        <v>23</v>
      </c>
      <c r="K43" s="11" t="s">
        <v>24</v>
      </c>
      <c r="L43" s="11" t="s">
        <v>25</v>
      </c>
    </row>
    <row r="44" spans="1:12">
      <c r="A44" s="6" t="s">
        <v>26</v>
      </c>
      <c r="B44" s="12">
        <v>366</v>
      </c>
      <c r="C44" s="12">
        <v>2375</v>
      </c>
      <c r="D44" s="13">
        <v>584.97418127074502</v>
      </c>
      <c r="E44" s="13">
        <v>18.1890711744181</v>
      </c>
      <c r="F44" s="13">
        <v>77.576473877302703</v>
      </c>
      <c r="G44" s="14">
        <v>0.57983445556666902</v>
      </c>
      <c r="H44" s="14">
        <v>0.50518016939779697</v>
      </c>
      <c r="I44" s="14">
        <v>0.54049528231431199</v>
      </c>
      <c r="J44" s="13">
        <v>5421.1982763115402</v>
      </c>
      <c r="K44" s="13">
        <v>168.56566401658799</v>
      </c>
      <c r="L44" s="15">
        <v>718.93334771182401</v>
      </c>
    </row>
    <row r="45" spans="1:12">
      <c r="A45" s="6" t="s">
        <v>27</v>
      </c>
      <c r="B45" s="12">
        <v>232</v>
      </c>
      <c r="C45" s="12">
        <v>906</v>
      </c>
      <c r="D45" s="13">
        <v>311.32795813823901</v>
      </c>
      <c r="E45" s="13">
        <v>8.2313808630417995</v>
      </c>
      <c r="F45" s="13">
        <v>29.590372371953901</v>
      </c>
      <c r="G45" s="14">
        <v>0.30859255483314901</v>
      </c>
      <c r="H45" s="14">
        <v>0.22861697218589699</v>
      </c>
      <c r="I45" s="14">
        <v>0.20616374874502</v>
      </c>
      <c r="J45" s="13">
        <v>2885.2052689919601</v>
      </c>
      <c r="K45" s="13">
        <v>76.283619303417694</v>
      </c>
      <c r="L45" s="15">
        <v>274.22624935305998</v>
      </c>
    </row>
    <row r="46" spans="1:12">
      <c r="A46" s="6" t="s">
        <v>28</v>
      </c>
      <c r="B46" s="12">
        <v>277</v>
      </c>
      <c r="C46" s="12">
        <v>1361</v>
      </c>
      <c r="D46" s="13">
        <v>24.990311521426499</v>
      </c>
      <c r="E46" s="13">
        <v>6.84504822761137</v>
      </c>
      <c r="F46" s="13">
        <v>31.132046760338799</v>
      </c>
      <c r="G46" s="14">
        <v>2.4770740554720699E-2</v>
      </c>
      <c r="H46" s="14">
        <v>0.19011320534191201</v>
      </c>
      <c r="I46" s="14">
        <v>0.2169049914458</v>
      </c>
      <c r="J46" s="13">
        <v>231.59557820166799</v>
      </c>
      <c r="K46" s="13">
        <v>63.435899977987503</v>
      </c>
      <c r="L46" s="15">
        <v>288.51358510998199</v>
      </c>
    </row>
    <row r="47" spans="1:12">
      <c r="A47" s="6" t="s">
        <v>29</v>
      </c>
      <c r="B47" s="12">
        <v>22</v>
      </c>
      <c r="C47" s="12">
        <v>66</v>
      </c>
      <c r="D47" s="13">
        <v>12.0621511449782</v>
      </c>
      <c r="E47" s="13">
        <v>0.78386644936733196</v>
      </c>
      <c r="F47" s="13">
        <v>1.73397503535867</v>
      </c>
      <c r="G47" s="14">
        <v>1.19561701456945E-2</v>
      </c>
      <c r="H47" s="14">
        <v>2.1770973453200899E-2</v>
      </c>
      <c r="I47" s="14">
        <v>1.20810508575637E-2</v>
      </c>
      <c r="J47" s="13">
        <v>111.78495579704899</v>
      </c>
      <c r="K47" s="13">
        <v>7.2644153882781799</v>
      </c>
      <c r="L47" s="15">
        <v>16.069465582965499</v>
      </c>
    </row>
    <row r="48" spans="1:12">
      <c r="A48" s="6" t="s">
        <v>30</v>
      </c>
      <c r="B48" s="12">
        <v>37</v>
      </c>
      <c r="C48" s="12">
        <v>82</v>
      </c>
      <c r="D48" s="13">
        <v>11.2618627663679</v>
      </c>
      <c r="E48" s="13">
        <v>0.78026556742907904</v>
      </c>
      <c r="F48" s="13">
        <v>2.16455320598623</v>
      </c>
      <c r="G48" s="14">
        <v>1.1162913295794099E-2</v>
      </c>
      <c r="H48" s="14">
        <v>2.1670963170646901E-2</v>
      </c>
      <c r="I48" s="14">
        <v>1.50809999176332E-2</v>
      </c>
      <c r="J48" s="13">
        <v>104.36835158171399</v>
      </c>
      <c r="K48" s="13">
        <v>7.2310445223803796</v>
      </c>
      <c r="L48" s="15">
        <v>20.059812013901599</v>
      </c>
    </row>
    <row r="49" spans="1:12">
      <c r="A49" s="6" t="s">
        <v>32</v>
      </c>
      <c r="B49" s="12">
        <v>12</v>
      </c>
      <c r="C49" s="12">
        <v>25</v>
      </c>
      <c r="D49" s="13" t="s">
        <v>47</v>
      </c>
      <c r="E49" s="13" t="s">
        <v>47</v>
      </c>
      <c r="F49" s="13" t="s">
        <v>47</v>
      </c>
      <c r="G49" s="14">
        <v>6.3683165603972997E-2</v>
      </c>
      <c r="H49" s="14">
        <v>3.2647716450546697E-2</v>
      </c>
      <c r="I49" s="14">
        <v>9.2739267196704396E-3</v>
      </c>
      <c r="J49" s="13" t="s">
        <v>47</v>
      </c>
      <c r="K49" s="13" t="s">
        <v>47</v>
      </c>
      <c r="L49" s="13" t="s">
        <v>47</v>
      </c>
    </row>
    <row r="50" spans="1:12">
      <c r="A50" s="6" t="s">
        <v>33</v>
      </c>
      <c r="B50" s="12">
        <v>601</v>
      </c>
      <c r="C50" s="12">
        <v>4815</v>
      </c>
      <c r="D50" s="13">
        <v>1008.8641260531</v>
      </c>
      <c r="E50" s="13">
        <v>36.0051171369226</v>
      </c>
      <c r="F50" s="13">
        <v>143.52849398635399</v>
      </c>
      <c r="G50" s="14">
        <v>1</v>
      </c>
      <c r="H50" s="14">
        <v>1</v>
      </c>
      <c r="I50" s="14">
        <v>1</v>
      </c>
      <c r="J50" s="13">
        <v>9349.5621453082294</v>
      </c>
      <c r="K50" s="13">
        <v>333.674348732905</v>
      </c>
      <c r="L50" s="15">
        <v>1330.13806269218</v>
      </c>
    </row>
    <row r="52" spans="1:12">
      <c r="F52" s="1" t="s">
        <v>61</v>
      </c>
    </row>
    <row r="54" spans="1:12" ht="32">
      <c r="A54" s="11" t="s">
        <v>14</v>
      </c>
      <c r="B54" s="11" t="s">
        <v>15</v>
      </c>
      <c r="C54" s="11" t="s">
        <v>16</v>
      </c>
      <c r="D54" s="11" t="s">
        <v>17</v>
      </c>
      <c r="E54" s="11" t="s">
        <v>18</v>
      </c>
      <c r="F54" s="11" t="s">
        <v>19</v>
      </c>
      <c r="G54" s="11" t="s">
        <v>20</v>
      </c>
      <c r="H54" s="11" t="s">
        <v>21</v>
      </c>
      <c r="I54" s="11" t="s">
        <v>22</v>
      </c>
      <c r="J54" s="11" t="s">
        <v>23</v>
      </c>
      <c r="K54" s="11" t="s">
        <v>24</v>
      </c>
      <c r="L54" s="11" t="s">
        <v>25</v>
      </c>
    </row>
    <row r="55" spans="1:12">
      <c r="A55" t="s">
        <v>26</v>
      </c>
      <c r="B55" s="20">
        <v>193</v>
      </c>
      <c r="C55" s="20">
        <v>1254</v>
      </c>
      <c r="D55" s="21">
        <v>245.500097035632</v>
      </c>
      <c r="E55" s="21">
        <v>9.4554101100031005</v>
      </c>
      <c r="F55" s="21">
        <v>47.414274598602198</v>
      </c>
      <c r="G55" s="14">
        <v>0.26475876276803101</v>
      </c>
      <c r="H55" s="14">
        <v>0.38183949173661702</v>
      </c>
      <c r="I55" s="14">
        <v>0.45058662144366202</v>
      </c>
      <c r="J55" s="21">
        <v>2852.11284534775</v>
      </c>
      <c r="K55" s="21">
        <v>109.848822702733</v>
      </c>
      <c r="L55" s="21">
        <v>550.83832254409003</v>
      </c>
    </row>
    <row r="56" spans="1:12">
      <c r="A56" t="s">
        <v>27</v>
      </c>
      <c r="B56" s="20">
        <v>149</v>
      </c>
      <c r="C56" s="20">
        <v>603</v>
      </c>
      <c r="D56" s="21">
        <v>176.97165923888801</v>
      </c>
      <c r="E56" s="21">
        <v>5.7413783908860196</v>
      </c>
      <c r="F56" s="21">
        <v>23.320261262175901</v>
      </c>
      <c r="G56" s="14">
        <v>0.19085449704849999</v>
      </c>
      <c r="H56" s="14">
        <v>0.23185509471707</v>
      </c>
      <c r="I56" s="14">
        <v>0.221616756182897</v>
      </c>
      <c r="J56" s="21">
        <v>2055.9794015253601</v>
      </c>
      <c r="K56" s="21">
        <v>66.700825198742507</v>
      </c>
      <c r="L56" s="21">
        <v>270.92460453514099</v>
      </c>
    </row>
    <row r="57" spans="1:12">
      <c r="A57" t="s">
        <v>28</v>
      </c>
      <c r="B57" s="20">
        <v>167</v>
      </c>
      <c r="C57" s="20">
        <v>697</v>
      </c>
      <c r="D57" s="21">
        <v>22.2057436207708</v>
      </c>
      <c r="E57" s="21">
        <v>5.9122420312267598</v>
      </c>
      <c r="F57" s="21">
        <v>28.697085972345</v>
      </c>
      <c r="G57" s="14">
        <v>2.39477103201555E-2</v>
      </c>
      <c r="H57" s="14">
        <v>0.23875511119704901</v>
      </c>
      <c r="I57" s="14">
        <v>0.272713715922555</v>
      </c>
      <c r="J57" s="21">
        <v>257.976625614559</v>
      </c>
      <c r="K57" s="21">
        <v>68.685844305875406</v>
      </c>
      <c r="L57" s="21">
        <v>333.39020437900098</v>
      </c>
    </row>
    <row r="58" spans="1:12">
      <c r="A58" t="s">
        <v>29</v>
      </c>
      <c r="B58" s="20">
        <v>13</v>
      </c>
      <c r="C58" s="20">
        <v>55</v>
      </c>
      <c r="D58" s="21">
        <v>11.6629194745642</v>
      </c>
      <c r="E58" s="21">
        <v>0.74483979049914295</v>
      </c>
      <c r="F58" s="21">
        <v>1.7063327999509299</v>
      </c>
      <c r="G58" s="14">
        <v>1.25778367000019E-2</v>
      </c>
      <c r="H58" s="14">
        <v>3.0078996439141002E-2</v>
      </c>
      <c r="I58" s="14">
        <v>1.6215596208047099E-2</v>
      </c>
      <c r="J58" s="21">
        <v>135.49470183237</v>
      </c>
      <c r="K58" s="21">
        <v>8.6532231956731192</v>
      </c>
      <c r="L58" s="21">
        <v>19.8234288130318</v>
      </c>
    </row>
    <row r="59" spans="1:12">
      <c r="A59" t="s">
        <v>30</v>
      </c>
      <c r="B59" s="20">
        <v>38</v>
      </c>
      <c r="C59" s="20">
        <v>93</v>
      </c>
      <c r="D59" s="21">
        <v>25.2483781395599</v>
      </c>
      <c r="E59" s="21">
        <v>1.4320772422531201</v>
      </c>
      <c r="F59" s="21">
        <v>3.08895507794626</v>
      </c>
      <c r="G59" s="14">
        <v>2.7229029392844099E-2</v>
      </c>
      <c r="H59" s="14">
        <v>5.7831827487948802E-2</v>
      </c>
      <c r="I59" s="14">
        <v>2.9354911451162001E-2</v>
      </c>
      <c r="J59" s="21">
        <v>293.32462384153098</v>
      </c>
      <c r="K59" s="21">
        <v>16.637247591667901</v>
      </c>
      <c r="L59" s="21">
        <v>35.886130241463803</v>
      </c>
    </row>
    <row r="60" spans="1:12">
      <c r="A60" t="s">
        <v>31</v>
      </c>
      <c r="B60" s="20">
        <v>2</v>
      </c>
      <c r="C60" s="20">
        <v>8</v>
      </c>
      <c r="D60" s="21" t="s">
        <v>47</v>
      </c>
      <c r="E60" s="21" t="s">
        <v>47</v>
      </c>
      <c r="F60" s="21" t="s">
        <v>47</v>
      </c>
      <c r="G60" s="14">
        <v>8.26657700481644E-4</v>
      </c>
      <c r="H60" s="14">
        <v>1.38547193885352E-3</v>
      </c>
      <c r="I60" s="14">
        <v>2.3343488259850598E-3</v>
      </c>
      <c r="J60" s="21" t="s">
        <v>47</v>
      </c>
      <c r="K60" s="21" t="s">
        <v>47</v>
      </c>
      <c r="L60" s="21" t="s">
        <v>47</v>
      </c>
    </row>
    <row r="61" spans="1:12">
      <c r="A61" t="s">
        <v>32</v>
      </c>
      <c r="B61" s="20">
        <v>8</v>
      </c>
      <c r="C61" s="20">
        <v>14</v>
      </c>
      <c r="D61" s="21" t="s">
        <v>47</v>
      </c>
      <c r="E61" s="21" t="s">
        <v>47</v>
      </c>
      <c r="F61" s="21" t="s">
        <v>47</v>
      </c>
      <c r="G61" s="14">
        <v>0.47980550606998601</v>
      </c>
      <c r="H61" s="14">
        <v>5.8254006483320603E-2</v>
      </c>
      <c r="I61" s="14">
        <v>7.1780499656907502E-3</v>
      </c>
      <c r="J61" s="21" t="s">
        <v>47</v>
      </c>
      <c r="K61" s="21" t="s">
        <v>47</v>
      </c>
      <c r="L61" s="21" t="s">
        <v>47</v>
      </c>
    </row>
    <row r="62" spans="1:12">
      <c r="A62" t="s">
        <v>33</v>
      </c>
      <c r="B62" s="20">
        <v>338</v>
      </c>
      <c r="C62" s="20">
        <v>2724</v>
      </c>
      <c r="D62" s="21">
        <v>927.25957195504498</v>
      </c>
      <c r="E62" s="21">
        <v>24.762787282686801</v>
      </c>
      <c r="F62" s="21">
        <v>105.227879262568</v>
      </c>
      <c r="G62" s="14">
        <v>1</v>
      </c>
      <c r="H62" s="14">
        <v>1</v>
      </c>
      <c r="I62" s="14">
        <v>1</v>
      </c>
      <c r="J62" s="21">
        <v>10772.4965003203</v>
      </c>
      <c r="K62" s="21">
        <v>287.683241466558</v>
      </c>
      <c r="L62" s="21">
        <v>1222.49151734516</v>
      </c>
    </row>
    <row r="63" spans="1:12">
      <c r="B63" s="20"/>
      <c r="C63" s="20"/>
      <c r="D63" s="21"/>
      <c r="E63" s="21"/>
      <c r="F63" s="21"/>
      <c r="G63" s="22"/>
      <c r="H63" s="22"/>
      <c r="I63" s="22"/>
      <c r="J63" s="21"/>
      <c r="K63" s="21"/>
      <c r="L63" s="21"/>
    </row>
    <row r="64" spans="1:12">
      <c r="B64" s="20"/>
      <c r="C64" s="20"/>
      <c r="D64" s="21"/>
      <c r="E64" s="21"/>
      <c r="F64" s="21"/>
      <c r="G64" s="22"/>
      <c r="H64" s="22"/>
      <c r="I64" s="22"/>
      <c r="J64" s="21"/>
      <c r="K64" s="21"/>
      <c r="L64" s="21"/>
    </row>
    <row r="66" spans="1:1">
      <c r="A66" s="3" t="s">
        <v>7</v>
      </c>
    </row>
    <row r="67" spans="1:1">
      <c r="A67" s="4" t="s">
        <v>8</v>
      </c>
    </row>
    <row r="68" spans="1:1">
      <c r="A68" s="4" t="s">
        <v>9</v>
      </c>
    </row>
    <row r="69" spans="1:1">
      <c r="A69" s="4" t="s">
        <v>10</v>
      </c>
    </row>
    <row r="70" spans="1:1">
      <c r="A70" s="4" t="s">
        <v>11</v>
      </c>
    </row>
    <row r="71" spans="1:1">
      <c r="A71" s="4" t="s">
        <v>12</v>
      </c>
    </row>
    <row r="72" spans="1:1">
      <c r="A72" s="4" t="s">
        <v>13</v>
      </c>
    </row>
    <row r="73" spans="1:1">
      <c r="A73" s="4" t="s">
        <v>58</v>
      </c>
    </row>
  </sheetData>
  <conditionalFormatting sqref="D11:F15 D17:F18">
    <cfRule type="expression" dxfId="41" priority="44">
      <formula>$C11&lt;30</formula>
    </cfRule>
  </conditionalFormatting>
  <conditionalFormatting sqref="D16:F16">
    <cfRule type="expression" dxfId="40" priority="8">
      <formula>$B16&lt;30</formula>
    </cfRule>
  </conditionalFormatting>
  <conditionalFormatting sqref="D23:F25 D27:F28">
    <cfRule type="expression" dxfId="39" priority="40">
      <formula>$C23&lt;30</formula>
    </cfRule>
  </conditionalFormatting>
  <conditionalFormatting sqref="D26:F26">
    <cfRule type="expression" dxfId="38" priority="6">
      <formula>$B26&lt;30</formula>
    </cfRule>
  </conditionalFormatting>
  <conditionalFormatting sqref="D33:F35 D39:F39">
    <cfRule type="expression" dxfId="37" priority="28">
      <formula>$C33&lt;30</formula>
    </cfRule>
  </conditionalFormatting>
  <conditionalFormatting sqref="D36:F38">
    <cfRule type="expression" dxfId="36" priority="22">
      <formula>$B36&lt;30</formula>
    </cfRule>
  </conditionalFormatting>
  <conditionalFormatting sqref="D44:F48">
    <cfRule type="expression" dxfId="35" priority="16">
      <formula>$C44&lt;30</formula>
    </cfRule>
  </conditionalFormatting>
  <conditionalFormatting sqref="D49:F49">
    <cfRule type="expression" dxfId="34" priority="10">
      <formula>$B49&lt;30</formula>
    </cfRule>
  </conditionalFormatting>
  <conditionalFormatting sqref="D50:F50">
    <cfRule type="expression" dxfId="33" priority="14">
      <formula>$C50&lt;30</formula>
    </cfRule>
  </conditionalFormatting>
  <conditionalFormatting sqref="D55:F62">
    <cfRule type="expression" dxfId="32" priority="2">
      <formula>$C55&lt;30</formula>
    </cfRule>
  </conditionalFormatting>
  <conditionalFormatting sqref="D63:F64">
    <cfRule type="expression" dxfId="31" priority="20">
      <formula>$C63&lt;30</formula>
    </cfRule>
  </conditionalFormatting>
  <conditionalFormatting sqref="J11:L15 J17:L18">
    <cfRule type="expression" dxfId="30" priority="43">
      <formula>$C11&lt;30</formula>
    </cfRule>
  </conditionalFormatting>
  <conditionalFormatting sqref="J16:L16">
    <cfRule type="expression" dxfId="29" priority="7">
      <formula>$B16&lt;30</formula>
    </cfRule>
  </conditionalFormatting>
  <conditionalFormatting sqref="J23:L25 J27:L28">
    <cfRule type="expression" dxfId="28" priority="39">
      <formula>$C23&lt;30</formula>
    </cfRule>
  </conditionalFormatting>
  <conditionalFormatting sqref="J26:L26">
    <cfRule type="expression" dxfId="27" priority="4">
      <formula>$B26&lt;30</formula>
    </cfRule>
  </conditionalFormatting>
  <conditionalFormatting sqref="J33:L35 J39:L39">
    <cfRule type="expression" dxfId="26" priority="27">
      <formula>$C33&lt;30</formula>
    </cfRule>
  </conditionalFormatting>
  <conditionalFormatting sqref="J36:L38">
    <cfRule type="expression" dxfId="25" priority="21">
      <formula>$B36&lt;30</formula>
    </cfRule>
  </conditionalFormatting>
  <conditionalFormatting sqref="J44:L48">
    <cfRule type="expression" dxfId="24" priority="15">
      <formula>$C44&lt;30</formula>
    </cfRule>
  </conditionalFormatting>
  <conditionalFormatting sqref="J49:L49">
    <cfRule type="expression" dxfId="23" priority="9">
      <formula>$B49&lt;30</formula>
    </cfRule>
  </conditionalFormatting>
  <conditionalFormatting sqref="J50:L50">
    <cfRule type="expression" dxfId="22" priority="13">
      <formula>$C50&lt;30</formula>
    </cfRule>
  </conditionalFormatting>
  <conditionalFormatting sqref="J55:L62">
    <cfRule type="expression" dxfId="21" priority="1">
      <formula>$C55&lt;30</formula>
    </cfRule>
  </conditionalFormatting>
  <conditionalFormatting sqref="J63:L64">
    <cfRule type="expression" dxfId="20" priority="19">
      <formula>$C63&lt;30</formula>
    </cfRule>
  </conditionalFormatting>
  <hyperlinks>
    <hyperlink ref="F5" location="Contents!A1" display="Click here to return to Contents" xr:uid="{68F0A656-29BB-4237-AD34-7AC905D215D2}"/>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 - please read</vt:lpstr>
      <vt:lpstr>All New Zealand</vt:lpstr>
      <vt:lpstr>Auckland MUA</vt:lpstr>
      <vt:lpstr>Hamilton MUA</vt:lpstr>
      <vt:lpstr>Tauranga MUA</vt:lpstr>
      <vt:lpstr>Wellington MUA (incl Kapiti)</vt:lpstr>
      <vt:lpstr>Christchurch MUA</vt:lpstr>
      <vt:lpstr>Dunedin MUA</vt:lpstr>
      <vt:lpstr>Other MUA or SUA</vt:lpstr>
      <vt:lpstr>Rural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mcsaj</dc:creator>
  <cp:lastModifiedBy>Shane Thompstone</cp:lastModifiedBy>
  <dcterms:created xsi:type="dcterms:W3CDTF">2022-03-14T15:44:31Z</dcterms:created>
  <dcterms:modified xsi:type="dcterms:W3CDTF">2025-03-20T20:09:54Z</dcterms:modified>
  <cp:keywords>195180100</cp:keywords>
</cp:coreProperties>
</file>