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wifk\road-crash-costs-annual-update\"/>
    </mc:Choice>
  </mc:AlternateContent>
  <xr:revisionPtr revIDLastSave="0" documentId="13_ncr:1_{E857FDB1-7074-4319-8155-40B5B21D95A3}" xr6:coauthVersionLast="47" xr6:coauthVersionMax="47" xr10:uidLastSave="{00000000-0000-0000-0000-000000000000}"/>
  <bookViews>
    <workbookView xWindow="57480" yWindow="-120" windowWidth="29040" windowHeight="15840" xr2:uid="{00000000-000D-0000-FFFF-FFFF00000000}"/>
  </bookViews>
  <sheets>
    <sheet name="Cover" sheetId="1" r:id="rId1"/>
    <sheet name="Total social cost" sheetId="2" r:id="rId2"/>
    <sheet name="Crash and inj per year" sheetId="3" r:id="rId3"/>
    <sheet name="VOSL" sheetId="4" r:id="rId4"/>
    <sheet name="Cost per injuries &amp; crashes" sheetId="5" r:id="rId5"/>
    <sheet name="Cost per reported inj &amp; crash" sheetId="6" r:id="rId6"/>
    <sheet name="Cost per vehicle movement" sheetId="7" r:id="rId7"/>
    <sheet name="Average costs by region"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<sst xmlns="http://schemas.openxmlformats.org/spreadsheetml/2006/main" count="365" uniqueCount="161">
  <si>
    <t>Social cost of road crashes and injuries</t>
  </si>
  <si>
    <t>Using crash data for the years: 2020-2022</t>
  </si>
  <si>
    <t>Using Jun-23 prices</t>
  </si>
  <si>
    <t>mailto:info@transport.govt.nz</t>
  </si>
  <si>
    <t>Total social cost of injuries per year ($ billion)</t>
  </si>
  <si>
    <t>Year</t>
  </si>
  <si>
    <t>Fatalities</t>
  </si>
  <si>
    <t>Serious injuries</t>
  </si>
  <si>
    <t>Minor injuries</t>
  </si>
  <si>
    <t>Total cost</t>
  </si>
  <si>
    <t>Reported crashes and injuries per year</t>
  </si>
  <si>
    <t>Crash severity</t>
  </si>
  <si>
    <t>Crashes</t>
  </si>
  <si>
    <t>Fatal</t>
  </si>
  <si>
    <t>Serious</t>
  </si>
  <si>
    <t>Minor</t>
  </si>
  <si>
    <t>Estimated crashes per year</t>
  </si>
  <si>
    <t>Does not include all crashes - some were excluded due to missing fields</t>
  </si>
  <si>
    <t>Value of Statistical Life ($)</t>
  </si>
  <si>
    <t>Fatality</t>
  </si>
  <si>
    <t>Serious injury</t>
  </si>
  <si>
    <t>Minor injury</t>
  </si>
  <si>
    <t>Jun-89</t>
  </si>
  <si>
    <t>Jun-90</t>
  </si>
  <si>
    <t>Jun-91</t>
  </si>
  <si>
    <t>Jun-92</t>
  </si>
  <si>
    <t>Jun-93</t>
  </si>
  <si>
    <t>Jun-94</t>
  </si>
  <si>
    <t>Jun-95</t>
  </si>
  <si>
    <t>Jun-96</t>
  </si>
  <si>
    <t>Jun-97</t>
  </si>
  <si>
    <t>Jun-98</t>
  </si>
  <si>
    <t>Jun-99</t>
  </si>
  <si>
    <t>Jun-00</t>
  </si>
  <si>
    <t>Jun-01</t>
  </si>
  <si>
    <t>Jun-02</t>
  </si>
  <si>
    <t>Jun-03</t>
  </si>
  <si>
    <t>Jun-04</t>
  </si>
  <si>
    <t>Jun-05</t>
  </si>
  <si>
    <t>Jun-06</t>
  </si>
  <si>
    <t>Jun-07</t>
  </si>
  <si>
    <t>Jun-08</t>
  </si>
  <si>
    <t>Jun-09</t>
  </si>
  <si>
    <t>Jun-10</t>
  </si>
  <si>
    <t>Jun-11</t>
  </si>
  <si>
    <t>Jun-12</t>
  </si>
  <si>
    <t>Jun-13</t>
  </si>
  <si>
    <t>Jun-14</t>
  </si>
  <si>
    <t>Jun-15</t>
  </si>
  <si>
    <t>Jun-16</t>
  </si>
  <si>
    <t>Jun-17</t>
  </si>
  <si>
    <t>Jun-18</t>
  </si>
  <si>
    <t>Jun-19</t>
  </si>
  <si>
    <t>Jun-20</t>
  </si>
  <si>
    <t>Jun-21</t>
  </si>
  <si>
    <t>Jun-22</t>
  </si>
  <si>
    <t>Jun-23</t>
  </si>
  <si>
    <t>Average cost per injury for all roads ($)</t>
  </si>
  <si>
    <t>Component</t>
  </si>
  <si>
    <t>Loss of life/permanent disability</t>
  </si>
  <si>
    <t>Loss of output</t>
  </si>
  <si>
    <t>Medical</t>
  </si>
  <si>
    <t>Legal and court</t>
  </si>
  <si>
    <t>Vehicle damage</t>
  </si>
  <si>
    <t>Total</t>
  </si>
  <si>
    <t>Average cost per injury for rural roads ($)</t>
  </si>
  <si>
    <t>Average cost per injury for urban roads ($)</t>
  </si>
  <si>
    <t>Average cost per crash for all roads ($)</t>
  </si>
  <si>
    <t>Fatal crash</t>
  </si>
  <si>
    <t>Serious injury crash</t>
  </si>
  <si>
    <t>Minor injury crash</t>
  </si>
  <si>
    <t>Non-injury crash</t>
  </si>
  <si>
    <t>Average cost per crash for rural roads ($)</t>
  </si>
  <si>
    <t>Average cost per crash for urban roads ($)</t>
  </si>
  <si>
    <t>Numbers may not sum due to rounding</t>
  </si>
  <si>
    <t>Social cost per reported injuries ($)</t>
  </si>
  <si>
    <t>Severity</t>
  </si>
  <si>
    <t>All</t>
  </si>
  <si>
    <t>Rural</t>
  </si>
  <si>
    <t>Urban</t>
  </si>
  <si>
    <t>Serious and minor injury</t>
  </si>
  <si>
    <t>Fatal and serious injury</t>
  </si>
  <si>
    <t>Fatal, serious and minor injury</t>
  </si>
  <si>
    <t>Social cost per reported injuries excluding vehicle costs ($)</t>
  </si>
  <si>
    <t>Social cost per reported crashes ($)</t>
  </si>
  <si>
    <t>Serious crash</t>
  </si>
  <si>
    <t>Minor crash</t>
  </si>
  <si>
    <t>Serious and minor crash</t>
  </si>
  <si>
    <t>Fatal and serious crash</t>
  </si>
  <si>
    <t>Fatal, serious and minor crash</t>
  </si>
  <si>
    <t>Social cost per vehicle movement ($)</t>
  </si>
  <si>
    <t>Movement</t>
  </si>
  <si>
    <t>Overtaking or lane change</t>
  </si>
  <si>
    <t>Head on - not overtaking</t>
  </si>
  <si>
    <t>Lost control- straight roads</t>
  </si>
  <si>
    <t>Cornering</t>
  </si>
  <si>
    <t>Collision with obstruction</t>
  </si>
  <si>
    <t>Rear end collisionb</t>
  </si>
  <si>
    <t>Turning vs same direction</t>
  </si>
  <si>
    <t>Crossing - no turns</t>
  </si>
  <si>
    <t>Crossing - vehicle turning</t>
  </si>
  <si>
    <t>Vehicles merging</t>
  </si>
  <si>
    <t>Right turn against</t>
  </si>
  <si>
    <t>Vehicle manoeuvering</t>
  </si>
  <si>
    <t>Pedestrian crossing road</t>
  </si>
  <si>
    <t>Pedestrian - other</t>
  </si>
  <si>
    <t>Miscallaneous</t>
  </si>
  <si>
    <t>All vehicle movements</t>
  </si>
  <si>
    <t>Average cost per reported crash for all roads by region ($)</t>
  </si>
  <si>
    <t>Region</t>
  </si>
  <si>
    <t>Northland</t>
  </si>
  <si>
    <t>Auckland</t>
  </si>
  <si>
    <t>Waikato</t>
  </si>
  <si>
    <t>Bay of Plenty</t>
  </si>
  <si>
    <t>Gisborne</t>
  </si>
  <si>
    <t>Hawke's Bay</t>
  </si>
  <si>
    <t>Taranaki</t>
  </si>
  <si>
    <t>Manawatu/Whanganui</t>
  </si>
  <si>
    <t>Wellington</t>
  </si>
  <si>
    <t>Nelson/Marlborough</t>
  </si>
  <si>
    <t>West Coast</t>
  </si>
  <si>
    <t>Canterbury</t>
  </si>
  <si>
    <t>Otago</t>
  </si>
  <si>
    <t>Southland</t>
  </si>
  <si>
    <t>NZ</t>
  </si>
  <si>
    <t>Average cost per reported crash for rural roads by region ($)</t>
  </si>
  <si>
    <t>Average cost per reported crash for urban roads by region ($)</t>
  </si>
  <si>
    <t>Average cost per reported injury for all roads by region ($)</t>
  </si>
  <si>
    <t>Average cost per reported injury for rural roads by region ($)</t>
  </si>
  <si>
    <t>Average cost per reported injury for urban roads by region ($)</t>
  </si>
  <si>
    <t xml:space="preserve">The estimates in this workbook should be used in conjunction with the guidance provided in the Social cost of road crashes and injuries methodology and user guide. </t>
  </si>
  <si>
    <t>If you have any questions, you can contact us at:</t>
  </si>
  <si>
    <t xml:space="preserve">In most cases cost estimates have been provided in both per crash and per injury terms. The estimates to use will depend on the data you are working with and the type of assessment. </t>
  </si>
  <si>
    <t>The per crash estimates are useful where:</t>
  </si>
  <si>
    <t>·       the initiative changes the number of crashes but does not change the average number of injuries per crash (e.g., safety interventions that prevent crashes from occurring).</t>
  </si>
  <si>
    <t>·       you know the total number of crashes, but do not know the total number of injuries, which the per crash estimates are scaled for.</t>
  </si>
  <si>
    <t>The per injury estimates are useful where:</t>
  </si>
  <si>
    <t>·       you know or can estimate the change in the total number of injuries.</t>
  </si>
  <si>
    <t>·       the initiative shifts injuries to a different severity (e.g., features like seatbelts and air bags that make what be a fatality, a serious or minor injury instead).</t>
  </si>
  <si>
    <t>Total social cost</t>
  </si>
  <si>
    <r>
      <t xml:space="preserve">This tab provides tables and figures for total social costs derived by multiplying the average social costs per injury by the estimated injury numbers. </t>
    </r>
    <r>
      <rPr>
        <i/>
        <sz val="11"/>
        <color rgb="FF1F497D"/>
        <rFont val="Calibri"/>
        <family val="2"/>
        <scheme val="minor"/>
      </rPr>
      <t>Table 1</t>
    </r>
    <r>
      <rPr>
        <sz val="11"/>
        <color rgb="FF1F497D"/>
        <rFont val="Calibri"/>
        <family val="2"/>
        <scheme val="minor"/>
      </rPr>
      <t xml:space="preserve"> provides the estimated total social costs per year while </t>
    </r>
    <r>
      <rPr>
        <i/>
        <sz val="11"/>
        <color rgb="FF1F497D"/>
        <rFont val="Calibri"/>
        <family val="2"/>
        <scheme val="minor"/>
      </rPr>
      <t xml:space="preserve">Figure 1 </t>
    </r>
    <r>
      <rPr>
        <sz val="11"/>
        <color rgb="FF1F497D"/>
        <rFont val="Calibri"/>
        <family val="2"/>
        <scheme val="minor"/>
      </rPr>
      <t xml:space="preserve">is an area graph of </t>
    </r>
    <r>
      <rPr>
        <i/>
        <sz val="11"/>
        <color rgb="FF1F497D"/>
        <rFont val="Calibri"/>
        <family val="2"/>
        <scheme val="minor"/>
      </rPr>
      <t>Table 1.</t>
    </r>
  </si>
  <si>
    <r>
      <t xml:space="preserve">Figures 2, 3 and 4 </t>
    </r>
    <r>
      <rPr>
        <sz val="11"/>
        <color rgb="FF1F497D"/>
        <rFont val="Calibri"/>
        <family val="2"/>
        <scheme val="minor"/>
      </rPr>
      <t xml:space="preserve">are graphs of the estimated total social costs by region per year. </t>
    </r>
    <r>
      <rPr>
        <i/>
        <sz val="11"/>
        <color rgb="FF1F497D"/>
        <rFont val="Calibri"/>
        <family val="2"/>
        <scheme val="minor"/>
      </rPr>
      <t xml:space="preserve">Figure 2 </t>
    </r>
    <r>
      <rPr>
        <sz val="11"/>
        <color rgb="FF1F497D"/>
        <rFont val="Calibri"/>
        <family val="2"/>
        <scheme val="minor"/>
      </rPr>
      <t xml:space="preserve">is for crashes on rural roads, </t>
    </r>
    <r>
      <rPr>
        <i/>
        <sz val="11"/>
        <color rgb="FF1F497D"/>
        <rFont val="Calibri"/>
        <family val="2"/>
        <scheme val="minor"/>
      </rPr>
      <t>Figure 3</t>
    </r>
    <r>
      <rPr>
        <sz val="11"/>
        <color rgb="FF1F497D"/>
        <rFont val="Calibri"/>
        <family val="2"/>
        <scheme val="minor"/>
      </rPr>
      <t xml:space="preserve"> is for crashes on urban roads, and </t>
    </r>
    <r>
      <rPr>
        <i/>
        <sz val="11"/>
        <color rgb="FF1F497D"/>
        <rFont val="Calibri"/>
        <family val="2"/>
        <scheme val="minor"/>
      </rPr>
      <t xml:space="preserve">Figure 4 </t>
    </r>
    <r>
      <rPr>
        <sz val="11"/>
        <color rgb="FF1F497D"/>
        <rFont val="Calibri"/>
        <family val="2"/>
        <scheme val="minor"/>
      </rPr>
      <t>is for crashes on all roads.</t>
    </r>
  </si>
  <si>
    <t>Crash and inj per year</t>
  </si>
  <si>
    <t>This tab provides the reported and estimated crashes and injuries per year that were used in the workings by road type and crash severity.</t>
  </si>
  <si>
    <r>
      <t xml:space="preserve">Table 2 </t>
    </r>
    <r>
      <rPr>
        <sz val="11"/>
        <color rgb="FF1F497D"/>
        <rFont val="Calibri"/>
        <family val="2"/>
        <scheme val="minor"/>
      </rPr>
      <t xml:space="preserve">contains the reported crashes and injuries from CAS while </t>
    </r>
    <r>
      <rPr>
        <i/>
        <sz val="11"/>
        <color rgb="FF1F497D"/>
        <rFont val="Calibri"/>
        <family val="2"/>
        <scheme val="minor"/>
      </rPr>
      <t xml:space="preserve">Table 3 </t>
    </r>
    <r>
      <rPr>
        <sz val="11"/>
        <color rgb="FF1F497D"/>
        <rFont val="Calibri"/>
        <family val="2"/>
        <scheme val="minor"/>
      </rPr>
      <t>contains the estimated crashes and injuries calculated for the workings.</t>
    </r>
  </si>
  <si>
    <t>VOSL</t>
  </si>
  <si>
    <r>
      <t>Table 4</t>
    </r>
    <r>
      <rPr>
        <sz val="11"/>
        <color rgb="FF1F497D"/>
        <rFont val="Calibri"/>
        <family val="2"/>
        <scheme val="minor"/>
      </rPr>
      <t xml:space="preserve"> shows the VOSL across different price years for different injury severities. The base year for the current VOSL ($12.5 million) is June 2021. </t>
    </r>
  </si>
  <si>
    <t>Cost per injuries &amp; crash</t>
  </si>
  <si>
    <t>This tab contains estimates of the average social costs per crash and per injury and contain breakdowns by cost component. These estimates are not adjusted for under-reporting, so they are only suitable for cases where the total number of crashes and injuries is known.</t>
  </si>
  <si>
    <t>Tables 5-7 provide the average social costs per injury for different road types. Tables 8-10 provide the same in per crash terms and includes estimates for non-injury crashes.</t>
  </si>
  <si>
    <t>Cost per reported inj &amp; crash</t>
  </si>
  <si>
    <t xml:space="preserve">This tab provides estimates of the average social costs per reported injury and reported crash, which have been adjusted for under-reporting. </t>
  </si>
  <si>
    <t>The estimates that use a combination of severities can be used for assessing safety risks that could cause severe injury to road users, but have a low probability of occurrence (e.g., situations where the crash and injury numbers are small).</t>
  </si>
  <si>
    <t>Table 11 provides the average social costs per reported injury. Table 12 provides the same but excludes vehicle damage costs for initiatives where the number of injuries may change, but not the number of crashes. Table 13 provides the average social costs per reported crash.</t>
  </si>
  <si>
    <t>Cost per vehicle movement</t>
  </si>
  <si>
    <t>This tab contains estimates of the average social costs per reported crash by vehicle movement code and road type (Table 14). These estimates are adjusted for under-reporting and are useful for assessment or analysis that looks at specific vehicle movements in crashes.</t>
  </si>
  <si>
    <t>Average costs by region</t>
  </si>
  <si>
    <t xml:space="preserve">This tab contains estimates of the average social costs by reported crashes and injuries for each region and road type. </t>
  </si>
  <si>
    <t>These estimates have been adjusted for under-reporting and are useful for analysis or assessment of initiatives that target specific regions.</t>
  </si>
  <si>
    <t>Tables 15-17 provide the costs per reported crash by road type. Tables 18-20 provide the costs per reported injury by road type.</t>
  </si>
  <si>
    <t>There were no reported fatal crashes and deaths in urban areas for West Coast, so the associated social costs are estimated as the lowest cost possible (1 fatal crash and 1 death).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</si>
</sst>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scheme val="minor"/>
    </font>
    <font>
      <b/>
      <sz val="12"/>
      <color rgb="FF0D2C6C"/>
      <name val="Calibri"/>
      <family val="2"/>
    </font>
    <font>
      <sz val="11"/>
      <color rgb="FF0D2C6C"/>
      <name val="Calibri"/>
      <family val="2"/>
    </font>
    <font>
      <u/>
      <sz val="11"/>
      <color theme="10"/>
      <name val="Calibri"/>
      <family val="2"/>
    </font>
    <font>
      <b/>
      <sz val="11"/>
      <color rgb="FFFFFFFF"/>
      <name val="Calibri"/>
      <family val="2"/>
    </font>
    <font>
      <i/>
      <sz val="11"/>
      <color rgb="FF000000"/>
      <name val="Calibri"/>
      <family val="2"/>
    </font>
    <font>
      <u/>
      <sz val="11"/>
      <color theme="10"/>
      <name val="Calibri"/>
      <family val="2"/>
      <scheme val="minor"/>
    </font>
    <font>
      <sz val="11"/>
      <color rgb="FF0D2C6C"/>
      <name val="Calibri"/>
      <family val="2"/>
      <scheme val="minor"/>
    </font>
    <font>
      <sz val="11"/>
      <color rgb="FF1F497D"/>
      <name val="Calibri"/>
      <family val="2"/>
      <scheme val="minor"/>
    </font>
    <font>
      <i/>
      <sz val="11"/>
      <color rgb="FF1F497D"/>
      <name val="Calibri"/>
      <family val="2"/>
      <scheme val="minor"/>
    </font>
    <font>
      <i/>
      <sz val="11"/>
      <color rgb="FF000000"/>
      <name val="Calibri"/>
      <family val="2"/>
      <scheme val="minor"/>
    </font>
  </fonts>
  <fills count="3">
    <fill>
      <patternFill patternType="none"/>
    </fill>
    <fill>
      <patternFill patternType="gray125"/>
    </fill>
    <fill>
      <patternFill patternType="solid">
        <fgColor rgb="FF0D2C6C"/>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0" borderId="0" xfId="0" applyFont="1"/>
    <xf numFmtId="0" fontId="2" fillId="0" borderId="0" xfId="0" applyFont="1"/>
    <xf numFmtId="0" fontId="3" fillId="0" borderId="0" xfId="0" applyFont="1"/>
    <xf numFmtId="0" fontId="4" fillId="2" borderId="0" xfId="0" applyFont="1" applyFill="1"/>
    <xf numFmtId="0" fontId="5" fillId="0" borderId="0" xfId="0" applyFont="1"/>
    <xf numFmtId="0" fontId="7" fillId="0" borderId="0" xfId="0" applyFont="1"/>
    <xf numFmtId="0" fontId="8" fillId="0" borderId="0" xfId="0" applyFont="1"/>
    <xf numFmtId="0" fontId="6" fillId="0" borderId="0" xfId="1"/>
    <xf numFmtId="0" fontId="8" fillId="0" borderId="0" xfId="0" applyFont="1" applyAlignment="1">
      <alignment vertical="center"/>
    </xf>
    <xf numFmtId="0" fontId="9" fillId="0" borderId="0" xfId="0" applyFont="1"/>
    <xf numFmtId="0" fontId="9" fillId="0" borderId="0" xfId="0" applyFont="1" applyAlignment="1">
      <alignment vertical="center"/>
    </xf>
    <xf numFmtId="2" fontId="0" fillId="0" borderId="0" xfId="0" applyNumberFormat="1"/>
    <xf numFmtId="0" fontId="10"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00B5EF"/>
      <color rgb="FF0099FF"/>
      <color rgb="FFADD136"/>
      <color rgb="FFF57E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NZ" sz="1200"/>
              <a:t>Figure</a:t>
            </a:r>
            <a:r>
              <a:rPr lang="en-NZ" sz="1200" baseline="0"/>
              <a:t> 1: Total social cost of reported injuries (June 2023 prices)</a:t>
            </a:r>
            <a:endParaRPr lang="en-NZ"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43574866788997"/>
          <c:y val="0.14066551204908911"/>
          <c:w val="0.85500743567635551"/>
          <c:h val="0.70791055879919784"/>
        </c:manualLayout>
      </c:layout>
      <c:areaChart>
        <c:grouping val="stacked"/>
        <c:varyColors val="0"/>
        <c:ser>
          <c:idx val="0"/>
          <c:order val="0"/>
          <c:tx>
            <c:strRef>
              <c:f>'Total social cost'!$B$2</c:f>
              <c:strCache>
                <c:ptCount val="1"/>
                <c:pt idx="0">
                  <c:v>Fatalities</c:v>
                </c:pt>
              </c:strCache>
            </c:strRef>
          </c:tx>
          <c:spPr>
            <a:solidFill>
              <a:srgbClr val="00B5EF"/>
            </a:solidFill>
            <a:ln>
              <a:solidFill>
                <a:schemeClr val="bg1"/>
              </a:solidFill>
            </a:ln>
            <a:effectLst/>
          </c:spPr>
          <c:cat>
            <c:numRef>
              <c:f>'Total social cost'!$A$3:$A$24</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'Total social cost'!$B$3:$B$24</c:f>
              <c:numCache>
                <c:formatCode>0.00</c:formatCode>
                <c:ptCount val="22"/>
                <c:pt idx="0">
                  <c:v>6.4726433999999999</c:v>
                </c:pt>
                <c:pt idx="1">
                  <c:v>5.7745122000000002</c:v>
                </c:pt>
                <c:pt idx="2">
                  <c:v>6.5725382999999997</c:v>
                </c:pt>
                <c:pt idx="3">
                  <c:v>6.1593681</c:v>
                </c:pt>
                <c:pt idx="4">
                  <c:v>5.7601642999999996</c:v>
                </c:pt>
                <c:pt idx="5">
                  <c:v>5.6042759000000002</c:v>
                </c:pt>
                <c:pt idx="6">
                  <c:v>5.9753657999999996</c:v>
                </c:pt>
                <c:pt idx="7">
                  <c:v>5.2199647999999996</c:v>
                </c:pt>
                <c:pt idx="8">
                  <c:v>5.4777084</c:v>
                </c:pt>
                <c:pt idx="9">
                  <c:v>5.3215403999999999</c:v>
                </c:pt>
                <c:pt idx="10">
                  <c:v>4.0525631999999998</c:v>
                </c:pt>
                <c:pt idx="11">
                  <c:v>4.3950604000000002</c:v>
                </c:pt>
                <c:pt idx="12">
                  <c:v>3.6098089</c:v>
                </c:pt>
                <c:pt idx="13">
                  <c:v>4.1653513000000002</c:v>
                </c:pt>
                <c:pt idx="14">
                  <c:v>4.5068226999999998</c:v>
                </c:pt>
                <c:pt idx="15">
                  <c:v>4.6631163000000004</c:v>
                </c:pt>
                <c:pt idx="16">
                  <c:v>5.3620384000000003</c:v>
                </c:pt>
                <c:pt idx="17">
                  <c:v>5.3775218000000002</c:v>
                </c:pt>
                <c:pt idx="18">
                  <c:v>4.9357256999999999</c:v>
                </c:pt>
                <c:pt idx="19">
                  <c:v>4.4794061000000003</c:v>
                </c:pt>
                <c:pt idx="20">
                  <c:v>4.4936959999999999</c:v>
                </c:pt>
                <c:pt idx="21">
                  <c:v>5.2925629000000001</c:v>
                </c:pt>
              </c:numCache>
            </c:numRef>
          </c:val>
          <c:extLst>
            <c:ext xmlns:c16="http://schemas.microsoft.com/office/drawing/2014/chart" uri="{C3380CC4-5D6E-409C-BE32-E72D297353CC}">
              <c16:uniqueId val="{00000000-D266-4CAF-9D31-57D40DF6C45B}"/>
            </c:ext>
          </c:extLst>
        </c:ser>
        <c:ser>
          <c:idx val="1"/>
          <c:order val="1"/>
          <c:tx>
            <c:strRef>
              <c:f>'Total social cost'!$C$2</c:f>
              <c:strCache>
                <c:ptCount val="1"/>
                <c:pt idx="0">
                  <c:v>Serious injuries</c:v>
                </c:pt>
              </c:strCache>
            </c:strRef>
          </c:tx>
          <c:spPr>
            <a:solidFill>
              <a:srgbClr val="ADD136"/>
            </a:solidFill>
            <a:ln>
              <a:solidFill>
                <a:schemeClr val="bg1"/>
              </a:solidFill>
            </a:ln>
            <a:effectLst/>
          </c:spPr>
          <c:cat>
            <c:numRef>
              <c:f>'Total social cost'!$A$3:$A$24</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'Total social cost'!$C$3:$C$24</c:f>
              <c:numCache>
                <c:formatCode>0.00</c:formatCode>
                <c:ptCount val="22"/>
                <c:pt idx="0">
                  <c:v>3.37886323906501</c:v>
                </c:pt>
                <c:pt idx="1">
                  <c:v>3.36974235010927</c:v>
                </c:pt>
                <c:pt idx="2">
                  <c:v>3.39519596807299</c:v>
                </c:pt>
                <c:pt idx="3">
                  <c:v>3.30917094514334</c:v>
                </c:pt>
                <c:pt idx="4">
                  <c:v>3.3739908381238402</c:v>
                </c:pt>
                <c:pt idx="5">
                  <c:v>3.5165397846406399</c:v>
                </c:pt>
                <c:pt idx="6">
                  <c:v>3.5235133052304199</c:v>
                </c:pt>
                <c:pt idx="7">
                  <c:v>3.3109578540934002</c:v>
                </c:pt>
                <c:pt idx="8">
                  <c:v>3.0819658921681601</c:v>
                </c:pt>
                <c:pt idx="9">
                  <c:v>3.0241953760770199</c:v>
                </c:pt>
                <c:pt idx="10">
                  <c:v>2.7897522773384602</c:v>
                </c:pt>
                <c:pt idx="11">
                  <c:v>2.8783498739468101</c:v>
                </c:pt>
                <c:pt idx="12">
                  <c:v>2.8727495888663999</c:v>
                </c:pt>
                <c:pt idx="13">
                  <c:v>2.8363662205333999</c:v>
                </c:pt>
                <c:pt idx="14">
                  <c:v>2.8539333953977</c:v>
                </c:pt>
                <c:pt idx="15">
                  <c:v>3.4722446152662498</c:v>
                </c:pt>
                <c:pt idx="16">
                  <c:v>3.9403301706288598</c:v>
                </c:pt>
                <c:pt idx="17">
                  <c:v>3.45095676051249</c:v>
                </c:pt>
                <c:pt idx="18">
                  <c:v>3.4931776408384101</c:v>
                </c:pt>
                <c:pt idx="19">
                  <c:v>3.1353790014277898</c:v>
                </c:pt>
                <c:pt idx="20">
                  <c:v>3.2882967167428201</c:v>
                </c:pt>
                <c:pt idx="21">
                  <c:v>3.4787549247529399</c:v>
                </c:pt>
              </c:numCache>
            </c:numRef>
          </c:val>
          <c:extLst>
            <c:ext xmlns:c16="http://schemas.microsoft.com/office/drawing/2014/chart" uri="{C3380CC4-5D6E-409C-BE32-E72D297353CC}">
              <c16:uniqueId val="{00000001-D266-4CAF-9D31-57D40DF6C45B}"/>
            </c:ext>
          </c:extLst>
        </c:ser>
        <c:ser>
          <c:idx val="2"/>
          <c:order val="2"/>
          <c:tx>
            <c:strRef>
              <c:f>'Total social cost'!$D$2</c:f>
              <c:strCache>
                <c:ptCount val="1"/>
                <c:pt idx="0">
                  <c:v>Minor injuries</c:v>
                </c:pt>
              </c:strCache>
            </c:strRef>
          </c:tx>
          <c:spPr>
            <a:solidFill>
              <a:srgbClr val="F57E20"/>
            </a:solidFill>
            <a:ln>
              <a:solidFill>
                <a:schemeClr val="bg1"/>
              </a:solidFill>
            </a:ln>
            <a:effectLst/>
          </c:spPr>
          <c:cat>
            <c:numRef>
              <c:f>'Total social cost'!$A$3:$A$24</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'Total social cost'!$D$3:$D$24</c:f>
              <c:numCache>
                <c:formatCode>0.00</c:formatCode>
                <c:ptCount val="22"/>
                <c:pt idx="0">
                  <c:v>3.29206469367633</c:v>
                </c:pt>
                <c:pt idx="1">
                  <c:v>3.64160040768216</c:v>
                </c:pt>
                <c:pt idx="2">
                  <c:v>3.7442481214912502</c:v>
                </c:pt>
                <c:pt idx="3">
                  <c:v>3.5545095548978898</c:v>
                </c:pt>
                <c:pt idx="4">
                  <c:v>3.5217073810844899</c:v>
                </c:pt>
                <c:pt idx="5">
                  <c:v>3.5567476468842898</c:v>
                </c:pt>
                <c:pt idx="6">
                  <c:v>3.6636951091174699</c:v>
                </c:pt>
                <c:pt idx="7">
                  <c:v>3.3865135107175099</c:v>
                </c:pt>
                <c:pt idx="8">
                  <c:v>3.2216836564771199</c:v>
                </c:pt>
                <c:pt idx="9">
                  <c:v>3.09278504759587</c:v>
                </c:pt>
                <c:pt idx="10">
                  <c:v>2.8581171601042601</c:v>
                </c:pt>
                <c:pt idx="11">
                  <c:v>2.81410800667157</c:v>
                </c:pt>
                <c:pt idx="12">
                  <c:v>2.8240469064281801</c:v>
                </c:pt>
                <c:pt idx="13">
                  <c:v>2.7272714896697701</c:v>
                </c:pt>
                <c:pt idx="14">
                  <c:v>2.9861127906745999</c:v>
                </c:pt>
                <c:pt idx="15">
                  <c:v>2.9223373080841202</c:v>
                </c:pt>
                <c:pt idx="16">
                  <c:v>3.0357126996759698</c:v>
                </c:pt>
                <c:pt idx="17">
                  <c:v>3.17976828028395</c:v>
                </c:pt>
                <c:pt idx="18">
                  <c:v>3.1289150794195599</c:v>
                </c:pt>
                <c:pt idx="19">
                  <c:v>2.6989975049417398</c:v>
                </c:pt>
                <c:pt idx="20">
                  <c:v>2.7409307909572198</c:v>
                </c:pt>
                <c:pt idx="21">
                  <c:v>2.8028494208638199</c:v>
                </c:pt>
              </c:numCache>
            </c:numRef>
          </c:val>
          <c:extLst>
            <c:ext xmlns:c16="http://schemas.microsoft.com/office/drawing/2014/chart" uri="{C3380CC4-5D6E-409C-BE32-E72D297353CC}">
              <c16:uniqueId val="{00000002-D266-4CAF-9D31-57D40DF6C45B}"/>
            </c:ext>
          </c:extLst>
        </c:ser>
        <c:dLbls>
          <c:showLegendKey val="0"/>
          <c:showVal val="0"/>
          <c:showCatName val="0"/>
          <c:showSerName val="0"/>
          <c:showPercent val="0"/>
          <c:showBubbleSize val="0"/>
        </c:dLbls>
        <c:axId val="1043161184"/>
        <c:axId val="701381504"/>
      </c:areaChart>
      <c:catAx>
        <c:axId val="10431611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Year</a:t>
                </a:r>
              </a:p>
            </c:rich>
          </c:tx>
          <c:layout>
            <c:manualLayout>
              <c:xMode val="edge"/>
              <c:yMode val="edge"/>
              <c:x val="0.48828976944136093"/>
              <c:y val="0.938911445593110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1381504"/>
        <c:crosses val="autoZero"/>
        <c:auto val="1"/>
        <c:lblAlgn val="ctr"/>
        <c:lblOffset val="100"/>
        <c:tickLblSkip val="1"/>
        <c:noMultiLvlLbl val="0"/>
      </c:catAx>
      <c:valAx>
        <c:axId val="701381504"/>
        <c:scaling>
          <c:orientation val="minMax"/>
          <c:max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3161184"/>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NZ" sz="1200" b="0" i="0" u="none" strike="noStrike" kern="1200" baseline="0">
                <a:solidFill>
                  <a:sysClr val="windowText" lastClr="000000">
                    <a:lumMod val="65000"/>
                    <a:lumOff val="35000"/>
                  </a:sysClr>
                </a:solidFill>
                <a:ea typeface="Calibri"/>
                <a:cs typeface="Arial" panose="020B0604020202020204" pitchFamily="34" charset="0"/>
              </a:rPr>
              <a:t>Figure 2: Total social cost of reported crashes on rural roads by region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F0"/>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92D050"/>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6"/>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6"/>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92D050"/>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00B0F0"/>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5185624966215608"/>
          <c:y val="0.12890773268726022"/>
          <c:w val="0.69976846429665396"/>
          <c:h val="0.75870405339604041"/>
        </c:manualLayout>
      </c:layout>
      <c:barChart>
        <c:barDir val="bar"/>
        <c:grouping val="clustered"/>
        <c:varyColors val="0"/>
        <c:ser>
          <c:idx val="0"/>
          <c:order val="0"/>
          <c:tx>
            <c:v>2022</c:v>
          </c:tx>
          <c:spPr>
            <a:solidFill>
              <a:schemeClr val="accent6"/>
            </a:solidFill>
            <a:ln>
              <a:solidFill>
                <a:schemeClr val="bg1"/>
              </a:solidFill>
            </a:ln>
            <a:effectLst/>
          </c:spPr>
          <c:invertIfNegative val="0"/>
          <c:cat>
            <c:strLit>
              <c:ptCount val="14"/>
              <c:pt idx="0">
                <c:v>Southland</c:v>
              </c:pt>
              <c:pt idx="1">
                <c:v>Otago</c:v>
              </c:pt>
              <c:pt idx="2">
                <c:v>Canterbury</c:v>
              </c:pt>
              <c:pt idx="3">
                <c:v>West Coast</c:v>
              </c:pt>
              <c:pt idx="4">
                <c:v>Nelson/Marlborough</c:v>
              </c:pt>
              <c:pt idx="5">
                <c:v>Wellington</c:v>
              </c:pt>
              <c:pt idx="6">
                <c:v>Manawatu/Whanganui</c:v>
              </c:pt>
              <c:pt idx="7">
                <c:v>Taranaki</c:v>
              </c:pt>
              <c:pt idx="8">
                <c:v>Hawke's Bay</c:v>
              </c:pt>
              <c:pt idx="9">
                <c:v>Gisborne</c:v>
              </c:pt>
              <c:pt idx="10">
                <c:v>Bay of Plenty</c:v>
              </c:pt>
              <c:pt idx="11">
                <c:v>Waikato</c:v>
              </c:pt>
              <c:pt idx="12">
                <c:v>Auckland</c:v>
              </c:pt>
              <c:pt idx="13">
                <c:v>Northland</c:v>
              </c:pt>
            </c:strLit>
          </c:cat>
          <c:val>
            <c:numLit>
              <c:formatCode>General</c:formatCode>
              <c:ptCount val="14"/>
              <c:pt idx="0">
                <c:v>202340300</c:v>
              </c:pt>
              <c:pt idx="1">
                <c:v>366022000</c:v>
              </c:pt>
              <c:pt idx="2">
                <c:v>592040700</c:v>
              </c:pt>
              <c:pt idx="3">
                <c:v>152174100</c:v>
              </c:pt>
              <c:pt idx="4">
                <c:v>380015900</c:v>
              </c:pt>
              <c:pt idx="5">
                <c:v>205062900</c:v>
              </c:pt>
              <c:pt idx="6">
                <c:v>594083400</c:v>
              </c:pt>
              <c:pt idx="7">
                <c:v>276084500</c:v>
              </c:pt>
              <c:pt idx="8">
                <c:v>297994300</c:v>
              </c:pt>
              <c:pt idx="9">
                <c:v>118983800</c:v>
              </c:pt>
              <c:pt idx="10">
                <c:v>623431000</c:v>
              </c:pt>
              <c:pt idx="11">
                <c:v>1392667300</c:v>
              </c:pt>
              <c:pt idx="12">
                <c:v>701900800</c:v>
              </c:pt>
              <c:pt idx="13">
                <c:v>746604900</c:v>
              </c:pt>
            </c:numLit>
          </c:val>
          <c:extLst>
            <c:ext xmlns:c16="http://schemas.microsoft.com/office/drawing/2014/chart" uri="{C3380CC4-5D6E-409C-BE32-E72D297353CC}">
              <c16:uniqueId val="{00000000-0320-4393-81A3-D184D3DA583A}"/>
            </c:ext>
          </c:extLst>
        </c:ser>
        <c:ser>
          <c:idx val="1"/>
          <c:order val="1"/>
          <c:tx>
            <c:v>2021</c:v>
          </c:tx>
          <c:spPr>
            <a:solidFill>
              <a:srgbClr val="92D050"/>
            </a:solidFill>
            <a:ln>
              <a:solidFill>
                <a:schemeClr val="bg1"/>
              </a:solidFill>
            </a:ln>
            <a:effectLst/>
          </c:spPr>
          <c:invertIfNegative val="0"/>
          <c:cat>
            <c:strLit>
              <c:ptCount val="14"/>
              <c:pt idx="0">
                <c:v>Southland</c:v>
              </c:pt>
              <c:pt idx="1">
                <c:v>Otago</c:v>
              </c:pt>
              <c:pt idx="2">
                <c:v>Canterbury</c:v>
              </c:pt>
              <c:pt idx="3">
                <c:v>West Coast</c:v>
              </c:pt>
              <c:pt idx="4">
                <c:v>Nelson/Marlborough</c:v>
              </c:pt>
              <c:pt idx="5">
                <c:v>Wellington</c:v>
              </c:pt>
              <c:pt idx="6">
                <c:v>Manawatu/Whanganui</c:v>
              </c:pt>
              <c:pt idx="7">
                <c:v>Taranaki</c:v>
              </c:pt>
              <c:pt idx="8">
                <c:v>Hawke's Bay</c:v>
              </c:pt>
              <c:pt idx="9">
                <c:v>Gisborne</c:v>
              </c:pt>
              <c:pt idx="10">
                <c:v>Bay of Plenty</c:v>
              </c:pt>
              <c:pt idx="11">
                <c:v>Waikato</c:v>
              </c:pt>
              <c:pt idx="12">
                <c:v>Auckland</c:v>
              </c:pt>
              <c:pt idx="13">
                <c:v>Northland</c:v>
              </c:pt>
            </c:strLit>
          </c:cat>
          <c:val>
            <c:numLit>
              <c:formatCode>General</c:formatCode>
              <c:ptCount val="14"/>
              <c:pt idx="0">
                <c:v>204751500</c:v>
              </c:pt>
              <c:pt idx="1">
                <c:v>367600900</c:v>
              </c:pt>
              <c:pt idx="2">
                <c:v>767343500</c:v>
              </c:pt>
              <c:pt idx="3">
                <c:v>83312000</c:v>
              </c:pt>
              <c:pt idx="4">
                <c:v>135099000</c:v>
              </c:pt>
              <c:pt idx="5">
                <c:v>256566200</c:v>
              </c:pt>
              <c:pt idx="6">
                <c:v>618662800</c:v>
              </c:pt>
              <c:pt idx="7">
                <c:v>134678000</c:v>
              </c:pt>
              <c:pt idx="8">
                <c:v>277068500</c:v>
              </c:pt>
              <c:pt idx="9">
                <c:v>112565100</c:v>
              </c:pt>
              <c:pt idx="10">
                <c:v>537088800</c:v>
              </c:pt>
              <c:pt idx="11">
                <c:v>1071075400</c:v>
              </c:pt>
              <c:pt idx="12">
                <c:v>613928300</c:v>
              </c:pt>
              <c:pt idx="13">
                <c:v>639465400</c:v>
              </c:pt>
            </c:numLit>
          </c:val>
          <c:extLst>
            <c:ext xmlns:c16="http://schemas.microsoft.com/office/drawing/2014/chart" uri="{C3380CC4-5D6E-409C-BE32-E72D297353CC}">
              <c16:uniqueId val="{00000001-0320-4393-81A3-D184D3DA583A}"/>
            </c:ext>
          </c:extLst>
        </c:ser>
        <c:ser>
          <c:idx val="2"/>
          <c:order val="2"/>
          <c:tx>
            <c:v>2020</c:v>
          </c:tx>
          <c:spPr>
            <a:solidFill>
              <a:srgbClr val="00B0F0"/>
            </a:solidFill>
            <a:ln>
              <a:solidFill>
                <a:schemeClr val="bg1"/>
              </a:solidFill>
            </a:ln>
            <a:effectLst/>
          </c:spPr>
          <c:invertIfNegative val="0"/>
          <c:cat>
            <c:strLit>
              <c:ptCount val="14"/>
              <c:pt idx="0">
                <c:v>Southland</c:v>
              </c:pt>
              <c:pt idx="1">
                <c:v>Otago</c:v>
              </c:pt>
              <c:pt idx="2">
                <c:v>Canterbury</c:v>
              </c:pt>
              <c:pt idx="3">
                <c:v>West Coast</c:v>
              </c:pt>
              <c:pt idx="4">
                <c:v>Nelson/Marlborough</c:v>
              </c:pt>
              <c:pt idx="5">
                <c:v>Wellington</c:v>
              </c:pt>
              <c:pt idx="6">
                <c:v>Manawatu/Whanganui</c:v>
              </c:pt>
              <c:pt idx="7">
                <c:v>Taranaki</c:v>
              </c:pt>
              <c:pt idx="8">
                <c:v>Hawke's Bay</c:v>
              </c:pt>
              <c:pt idx="9">
                <c:v>Gisborne</c:v>
              </c:pt>
              <c:pt idx="10">
                <c:v>Bay of Plenty</c:v>
              </c:pt>
              <c:pt idx="11">
                <c:v>Waikato</c:v>
              </c:pt>
              <c:pt idx="12">
                <c:v>Auckland</c:v>
              </c:pt>
              <c:pt idx="13">
                <c:v>Northland</c:v>
              </c:pt>
            </c:strLit>
          </c:cat>
          <c:val>
            <c:numLit>
              <c:formatCode>General</c:formatCode>
              <c:ptCount val="14"/>
              <c:pt idx="0">
                <c:v>283689200</c:v>
              </c:pt>
              <c:pt idx="1">
                <c:v>446352500</c:v>
              </c:pt>
              <c:pt idx="2">
                <c:v>645994300</c:v>
              </c:pt>
              <c:pt idx="3">
                <c:v>90602200</c:v>
              </c:pt>
              <c:pt idx="4">
                <c:v>313259800</c:v>
              </c:pt>
              <c:pt idx="5">
                <c:v>190224800</c:v>
              </c:pt>
              <c:pt idx="6">
                <c:v>527156200</c:v>
              </c:pt>
              <c:pt idx="7">
                <c:v>277347000</c:v>
              </c:pt>
              <c:pt idx="8">
                <c:v>467906400</c:v>
              </c:pt>
              <c:pt idx="9">
                <c:v>181801600</c:v>
              </c:pt>
              <c:pt idx="10">
                <c:v>462693900</c:v>
              </c:pt>
              <c:pt idx="11">
                <c:v>1065695500</c:v>
              </c:pt>
              <c:pt idx="12">
                <c:v>494991800</c:v>
              </c:pt>
              <c:pt idx="13">
                <c:v>616157100</c:v>
              </c:pt>
            </c:numLit>
          </c:val>
          <c:extLst>
            <c:ext xmlns:c16="http://schemas.microsoft.com/office/drawing/2014/chart" uri="{C3380CC4-5D6E-409C-BE32-E72D297353CC}">
              <c16:uniqueId val="{00000002-0320-4393-81A3-D184D3DA583A}"/>
            </c:ext>
          </c:extLst>
        </c:ser>
        <c:dLbls>
          <c:showLegendKey val="0"/>
          <c:showVal val="0"/>
          <c:showCatName val="0"/>
          <c:showSerName val="0"/>
          <c:showPercent val="0"/>
          <c:showBubbleSize val="0"/>
        </c:dLbls>
        <c:gapWidth val="219"/>
        <c:axId val="1267450111"/>
        <c:axId val="2054280127"/>
      </c:barChart>
      <c:catAx>
        <c:axId val="1267450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54280127"/>
        <c:crosses val="autoZero"/>
        <c:auto val="1"/>
        <c:lblAlgn val="ctr"/>
        <c:lblOffset val="100"/>
        <c:noMultiLvlLbl val="0"/>
      </c:catAx>
      <c:valAx>
        <c:axId val="2054280127"/>
        <c:scaling>
          <c:orientation val="minMax"/>
        </c:scaling>
        <c:delete val="0"/>
        <c:axPos val="b"/>
        <c:majorGridlines>
          <c:spPr>
            <a:ln w="12700"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Cost ($</a:t>
                </a:r>
                <a:r>
                  <a:rPr lang="en-NZ" baseline="0"/>
                  <a:t> million)</a:t>
                </a:r>
                <a:endParaRPr lang="en-NZ"/>
              </a:p>
            </c:rich>
          </c:tx>
          <c:layout>
            <c:manualLayout>
              <c:xMode val="edge"/>
              <c:yMode val="edge"/>
              <c:x val="0.52712373195913442"/>
              <c:y val="0.945082837495991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267450111"/>
        <c:crosses val="autoZero"/>
        <c:crossBetween val="between"/>
        <c:majorUnit val="200000000"/>
      </c:valAx>
      <c:spPr>
        <a:noFill/>
        <a:ln>
          <a:noFill/>
        </a:ln>
        <a:effectLst/>
      </c:spPr>
    </c:plotArea>
    <c:legend>
      <c:legendPos val="t"/>
      <c:layout>
        <c:manualLayout>
          <c:xMode val="edge"/>
          <c:yMode val="edge"/>
          <c:x val="0.37351015333609616"/>
          <c:y val="6.8325791855203613E-2"/>
          <c:w val="0.25755635236670932"/>
          <c:h val="5.454875832828588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NZ" sz="1200"/>
              <a:t>Figure 3. </a:t>
            </a:r>
            <a:r>
              <a:rPr lang="en-NZ" sz="1200" b="0" i="0" u="none" strike="noStrike" kern="1200" spc="0" baseline="0">
                <a:solidFill>
                  <a:sysClr val="windowText" lastClr="000000">
                    <a:lumMod val="65000"/>
                    <a:lumOff val="35000"/>
                  </a:sysClr>
                </a:solidFill>
                <a:ea typeface="Calibri"/>
                <a:cs typeface="Arial" panose="020B0604020202020204" pitchFamily="34" charset="0"/>
              </a:rPr>
              <a:t>Total social cost of reported crashes on urban roads by region </a:t>
            </a:r>
            <a:endParaRPr lang="en-NZ"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92D050"/>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F0"/>
          </a:solidFill>
          <a:ln>
            <a:solidFill>
              <a:schemeClr val="bg1"/>
            </a:solidFill>
          </a:ln>
          <a:effectLst/>
        </c:spPr>
      </c:pivotFmt>
      <c:pivotFmt>
        <c:idx val="5"/>
        <c:spPr>
          <a:solidFill>
            <a:schemeClr val="accent6"/>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92D050"/>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B0F0"/>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5070884077986832"/>
          <c:y val="0.12617660887627141"/>
          <c:w val="0.70113626172582644"/>
          <c:h val="0.7762974866236958"/>
        </c:manualLayout>
      </c:layout>
      <c:barChart>
        <c:barDir val="bar"/>
        <c:grouping val="clustered"/>
        <c:varyColors val="0"/>
        <c:ser>
          <c:idx val="0"/>
          <c:order val="0"/>
          <c:tx>
            <c:v>2022</c:v>
          </c:tx>
          <c:spPr>
            <a:solidFill>
              <a:schemeClr val="accent6"/>
            </a:solidFill>
            <a:ln>
              <a:solidFill>
                <a:schemeClr val="bg1"/>
              </a:solidFill>
            </a:ln>
            <a:effectLst/>
          </c:spPr>
          <c:invertIfNegative val="0"/>
          <c:cat>
            <c:strLit>
              <c:ptCount val="14"/>
              <c:pt idx="0">
                <c:v>Southland</c:v>
              </c:pt>
              <c:pt idx="1">
                <c:v>Otago</c:v>
              </c:pt>
              <c:pt idx="2">
                <c:v>Canterbury</c:v>
              </c:pt>
              <c:pt idx="3">
                <c:v>West Coast</c:v>
              </c:pt>
              <c:pt idx="4">
                <c:v>Nelson/Marlborough</c:v>
              </c:pt>
              <c:pt idx="5">
                <c:v>Wellington</c:v>
              </c:pt>
              <c:pt idx="6">
                <c:v>Manawatu/Whanganui</c:v>
              </c:pt>
              <c:pt idx="7">
                <c:v>Taranaki</c:v>
              </c:pt>
              <c:pt idx="8">
                <c:v>Hawke's Bay</c:v>
              </c:pt>
              <c:pt idx="9">
                <c:v>Gisborne</c:v>
              </c:pt>
              <c:pt idx="10">
                <c:v>Bay of Plenty</c:v>
              </c:pt>
              <c:pt idx="11">
                <c:v>Waikato</c:v>
              </c:pt>
              <c:pt idx="12">
                <c:v>Auckland</c:v>
              </c:pt>
              <c:pt idx="13">
                <c:v>Northland</c:v>
              </c:pt>
            </c:strLit>
          </c:cat>
          <c:val>
            <c:numLit>
              <c:formatCode>General</c:formatCode>
              <c:ptCount val="14"/>
              <c:pt idx="0">
                <c:v>170866800</c:v>
              </c:pt>
              <c:pt idx="1">
                <c:v>236145600</c:v>
              </c:pt>
              <c:pt idx="2">
                <c:v>676491200</c:v>
              </c:pt>
              <c:pt idx="3">
                <c:v>16989100</c:v>
              </c:pt>
              <c:pt idx="4">
                <c:v>150770400</c:v>
              </c:pt>
              <c:pt idx="5">
                <c:v>367726400</c:v>
              </c:pt>
              <c:pt idx="6">
                <c:v>284588600</c:v>
              </c:pt>
              <c:pt idx="7">
                <c:v>181932600</c:v>
              </c:pt>
              <c:pt idx="8">
                <c:v>255221500</c:v>
              </c:pt>
              <c:pt idx="9">
                <c:v>70267000</c:v>
              </c:pt>
              <c:pt idx="10">
                <c:v>365344500</c:v>
              </c:pt>
              <c:pt idx="11">
                <c:v>384804800</c:v>
              </c:pt>
              <c:pt idx="12">
                <c:v>1521741300</c:v>
              </c:pt>
              <c:pt idx="13">
                <c:v>227016200</c:v>
              </c:pt>
            </c:numLit>
          </c:val>
          <c:extLst>
            <c:ext xmlns:c16="http://schemas.microsoft.com/office/drawing/2014/chart" uri="{C3380CC4-5D6E-409C-BE32-E72D297353CC}">
              <c16:uniqueId val="{00000000-E62D-46C4-B156-78C2ED5D8C4B}"/>
            </c:ext>
          </c:extLst>
        </c:ser>
        <c:ser>
          <c:idx val="1"/>
          <c:order val="1"/>
          <c:tx>
            <c:v>2021</c:v>
          </c:tx>
          <c:spPr>
            <a:solidFill>
              <a:srgbClr val="92D050"/>
            </a:solidFill>
            <a:ln>
              <a:solidFill>
                <a:schemeClr val="bg1"/>
              </a:solidFill>
            </a:ln>
            <a:effectLst/>
          </c:spPr>
          <c:invertIfNegative val="0"/>
          <c:cat>
            <c:strLit>
              <c:ptCount val="14"/>
              <c:pt idx="0">
                <c:v>Southland</c:v>
              </c:pt>
              <c:pt idx="1">
                <c:v>Otago</c:v>
              </c:pt>
              <c:pt idx="2">
                <c:v>Canterbury</c:v>
              </c:pt>
              <c:pt idx="3">
                <c:v>West Coast</c:v>
              </c:pt>
              <c:pt idx="4">
                <c:v>Nelson/Marlborough</c:v>
              </c:pt>
              <c:pt idx="5">
                <c:v>Wellington</c:v>
              </c:pt>
              <c:pt idx="6">
                <c:v>Manawatu/Whanganui</c:v>
              </c:pt>
              <c:pt idx="7">
                <c:v>Taranaki</c:v>
              </c:pt>
              <c:pt idx="8">
                <c:v>Hawke's Bay</c:v>
              </c:pt>
              <c:pt idx="9">
                <c:v>Gisborne</c:v>
              </c:pt>
              <c:pt idx="10">
                <c:v>Bay of Plenty</c:v>
              </c:pt>
              <c:pt idx="11">
                <c:v>Waikato</c:v>
              </c:pt>
              <c:pt idx="12">
                <c:v>Auckland</c:v>
              </c:pt>
              <c:pt idx="13">
                <c:v>Northland</c:v>
              </c:pt>
            </c:strLit>
          </c:cat>
          <c:val>
            <c:numLit>
              <c:formatCode>General</c:formatCode>
              <c:ptCount val="14"/>
              <c:pt idx="0">
                <c:v>125929800</c:v>
              </c:pt>
              <c:pt idx="1">
                <c:v>181632000</c:v>
              </c:pt>
              <c:pt idx="2">
                <c:v>634921700</c:v>
              </c:pt>
              <c:pt idx="3">
                <c:v>18700500</c:v>
              </c:pt>
              <c:pt idx="4">
                <c:v>121662700</c:v>
              </c:pt>
              <c:pt idx="5">
                <c:v>436792800</c:v>
              </c:pt>
              <c:pt idx="6">
                <c:v>212820300</c:v>
              </c:pt>
              <c:pt idx="7">
                <c:v>94996200</c:v>
              </c:pt>
              <c:pt idx="8">
                <c:v>203395200</c:v>
              </c:pt>
              <c:pt idx="9">
                <c:v>98048500</c:v>
              </c:pt>
              <c:pt idx="10">
                <c:v>371504000</c:v>
              </c:pt>
              <c:pt idx="11">
                <c:v>376523600</c:v>
              </c:pt>
              <c:pt idx="12">
                <c:v>1574224300</c:v>
              </c:pt>
              <c:pt idx="13">
                <c:v>249680600</c:v>
              </c:pt>
            </c:numLit>
          </c:val>
          <c:extLst>
            <c:ext xmlns:c16="http://schemas.microsoft.com/office/drawing/2014/chart" uri="{C3380CC4-5D6E-409C-BE32-E72D297353CC}">
              <c16:uniqueId val="{00000001-E62D-46C4-B156-78C2ED5D8C4B}"/>
            </c:ext>
          </c:extLst>
        </c:ser>
        <c:ser>
          <c:idx val="2"/>
          <c:order val="2"/>
          <c:tx>
            <c:v>2020</c:v>
          </c:tx>
          <c:spPr>
            <a:solidFill>
              <a:srgbClr val="00B0F0"/>
            </a:solidFill>
            <a:ln>
              <a:solidFill>
                <a:schemeClr val="bg1"/>
              </a:solidFill>
            </a:ln>
            <a:effectLst/>
          </c:spPr>
          <c:invertIfNegative val="0"/>
          <c:cat>
            <c:strLit>
              <c:ptCount val="14"/>
              <c:pt idx="0">
                <c:v>Southland</c:v>
              </c:pt>
              <c:pt idx="1">
                <c:v>Otago</c:v>
              </c:pt>
              <c:pt idx="2">
                <c:v>Canterbury</c:v>
              </c:pt>
              <c:pt idx="3">
                <c:v>West Coast</c:v>
              </c:pt>
              <c:pt idx="4">
                <c:v>Nelson/Marlborough</c:v>
              </c:pt>
              <c:pt idx="5">
                <c:v>Wellington</c:v>
              </c:pt>
              <c:pt idx="6">
                <c:v>Manawatu/Whanganui</c:v>
              </c:pt>
              <c:pt idx="7">
                <c:v>Taranaki</c:v>
              </c:pt>
              <c:pt idx="8">
                <c:v>Hawke's Bay</c:v>
              </c:pt>
              <c:pt idx="9">
                <c:v>Gisborne</c:v>
              </c:pt>
              <c:pt idx="10">
                <c:v>Bay of Plenty</c:v>
              </c:pt>
              <c:pt idx="11">
                <c:v>Waikato</c:v>
              </c:pt>
              <c:pt idx="12">
                <c:v>Auckland</c:v>
              </c:pt>
              <c:pt idx="13">
                <c:v>Northland</c:v>
              </c:pt>
            </c:strLit>
          </c:cat>
          <c:val>
            <c:numLit>
              <c:formatCode>General</c:formatCode>
              <c:ptCount val="14"/>
              <c:pt idx="0">
                <c:v>115370200</c:v>
              </c:pt>
              <c:pt idx="1">
                <c:v>268529100</c:v>
              </c:pt>
              <c:pt idx="2">
                <c:v>503479900</c:v>
              </c:pt>
              <c:pt idx="3">
                <c:v>13798800</c:v>
              </c:pt>
              <c:pt idx="4">
                <c:v>135382600</c:v>
              </c:pt>
              <c:pt idx="5">
                <c:v>361168600</c:v>
              </c:pt>
              <c:pt idx="6">
                <c:v>242658900</c:v>
              </c:pt>
              <c:pt idx="7">
                <c:v>119887200</c:v>
              </c:pt>
              <c:pt idx="8">
                <c:v>198795400</c:v>
              </c:pt>
              <c:pt idx="9">
                <c:v>64270400</c:v>
              </c:pt>
              <c:pt idx="10">
                <c:v>389087600</c:v>
              </c:pt>
              <c:pt idx="11">
                <c:v>385133400</c:v>
              </c:pt>
              <c:pt idx="12">
                <c:v>1252844100</c:v>
              </c:pt>
              <c:pt idx="13">
                <c:v>211981000</c:v>
              </c:pt>
            </c:numLit>
          </c:val>
          <c:extLst>
            <c:ext xmlns:c16="http://schemas.microsoft.com/office/drawing/2014/chart" uri="{C3380CC4-5D6E-409C-BE32-E72D297353CC}">
              <c16:uniqueId val="{00000002-E62D-46C4-B156-78C2ED5D8C4B}"/>
            </c:ext>
          </c:extLst>
        </c:ser>
        <c:dLbls>
          <c:showLegendKey val="0"/>
          <c:showVal val="0"/>
          <c:showCatName val="0"/>
          <c:showSerName val="0"/>
          <c:showPercent val="0"/>
          <c:showBubbleSize val="0"/>
        </c:dLbls>
        <c:gapWidth val="219"/>
        <c:axId val="1639911439"/>
        <c:axId val="1269370959"/>
      </c:barChart>
      <c:catAx>
        <c:axId val="1639911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269370959"/>
        <c:crosses val="autoZero"/>
        <c:auto val="1"/>
        <c:lblAlgn val="ctr"/>
        <c:lblOffset val="100"/>
        <c:noMultiLvlLbl val="0"/>
      </c:catAx>
      <c:valAx>
        <c:axId val="1269370959"/>
        <c:scaling>
          <c:orientation val="minMax"/>
          <c:max val="1600000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Cost ($</a:t>
                </a:r>
                <a:r>
                  <a:rPr lang="en-NZ" baseline="0"/>
                  <a:t> million)</a:t>
                </a:r>
                <a:endParaRPr lang="en-NZ"/>
              </a:p>
            </c:rich>
          </c:tx>
          <c:layout>
            <c:manualLayout>
              <c:xMode val="edge"/>
              <c:yMode val="edge"/>
              <c:x val="0.52473625412208091"/>
              <c:y val="0.947981740377690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639911439"/>
        <c:crosses val="autoZero"/>
        <c:crossBetween val="between"/>
        <c:majorUnit val="200000000"/>
      </c:valAx>
      <c:spPr>
        <a:noFill/>
        <a:ln>
          <a:noFill/>
        </a:ln>
        <a:effectLst/>
      </c:spPr>
    </c:plotArea>
    <c:legend>
      <c:legendPos val="t"/>
      <c:layout>
        <c:manualLayout>
          <c:xMode val="edge"/>
          <c:yMode val="edge"/>
          <c:x val="0.4242003120908292"/>
          <c:y val="6.5457294028722607E-2"/>
          <c:w val="0.25638297490717987"/>
          <c:h val="5.4672451657828483E-2"/>
        </c:manualLayout>
      </c:layout>
      <c:overlay val="0"/>
      <c:spPr>
        <a:noFill/>
        <a:ln>
          <a:solidFill>
            <a:schemeClr val="bg1"/>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NZ" sz="1200"/>
              <a:t>Figure</a:t>
            </a:r>
            <a:r>
              <a:rPr lang="en-NZ" sz="1200" baseline="0"/>
              <a:t> 4. </a:t>
            </a:r>
            <a:r>
              <a:rPr lang="en-NZ" sz="1200" b="0" i="0" u="none" strike="noStrike" kern="1200" spc="0" baseline="0">
                <a:solidFill>
                  <a:sysClr val="windowText" lastClr="000000">
                    <a:lumMod val="65000"/>
                    <a:lumOff val="35000"/>
                  </a:sysClr>
                </a:solidFill>
                <a:ea typeface="Calibri"/>
                <a:cs typeface="Arial" panose="020B0604020202020204" pitchFamily="34" charset="0"/>
              </a:rPr>
              <a:t>Total social cost of reported crashes on all roads by region </a:t>
            </a:r>
            <a:r>
              <a:rPr lang="en-NZ" sz="1200" baseline="0"/>
              <a:t> </a:t>
            </a:r>
            <a:endParaRPr lang="en-NZ"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F0"/>
          </a:solidFill>
          <a:ln>
            <a:solidFill>
              <a:schemeClr val="bg1"/>
            </a:solidFill>
          </a:ln>
          <a:effectLst/>
        </c:spPr>
      </c:pivotFmt>
      <c:pivotFmt>
        <c:idx val="5"/>
        <c:spPr>
          <a:solidFill>
            <a:srgbClr val="92D050"/>
          </a:solidFill>
          <a:ln>
            <a:solidFill>
              <a:schemeClr val="bg1"/>
            </a:solidFill>
          </a:ln>
          <a:effectLst/>
        </c:spPr>
      </c:pivotFmt>
      <c:pivotFmt>
        <c:idx val="6"/>
        <c:spPr>
          <a:solidFill>
            <a:schemeClr val="accent6"/>
          </a:solidFill>
          <a:ln>
            <a:solidFill>
              <a:schemeClr val="bg1"/>
            </a:solidFill>
          </a:ln>
          <a:effectLst/>
        </c:spPr>
      </c:pivotFmt>
      <c:pivotFmt>
        <c:idx val="7"/>
        <c:spPr>
          <a:solidFill>
            <a:schemeClr val="accent6"/>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92D050"/>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00B0F0"/>
          </a:solidFill>
          <a:ln>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245594807405831"/>
          <c:y val="0.11709762343536845"/>
          <c:w val="0.73012520394410163"/>
          <c:h val="0.79353062250197448"/>
        </c:manualLayout>
      </c:layout>
      <c:barChart>
        <c:barDir val="bar"/>
        <c:grouping val="clustered"/>
        <c:varyColors val="0"/>
        <c:ser>
          <c:idx val="0"/>
          <c:order val="0"/>
          <c:tx>
            <c:v>2022</c:v>
          </c:tx>
          <c:spPr>
            <a:solidFill>
              <a:schemeClr val="accent6"/>
            </a:solidFill>
            <a:ln>
              <a:solidFill>
                <a:schemeClr val="bg1"/>
              </a:solidFill>
            </a:ln>
            <a:effectLst/>
          </c:spPr>
          <c:invertIfNegative val="0"/>
          <c:cat>
            <c:strLit>
              <c:ptCount val="14"/>
              <c:pt idx="0">
                <c:v>Southland</c:v>
              </c:pt>
              <c:pt idx="1">
                <c:v>Otago</c:v>
              </c:pt>
              <c:pt idx="2">
                <c:v>Canterbury</c:v>
              </c:pt>
              <c:pt idx="3">
                <c:v>West Coast</c:v>
              </c:pt>
              <c:pt idx="4">
                <c:v>Nelson/Marlborough</c:v>
              </c:pt>
              <c:pt idx="5">
                <c:v>Wellington</c:v>
              </c:pt>
              <c:pt idx="6">
                <c:v>Manawatu/Whanganui</c:v>
              </c:pt>
              <c:pt idx="7">
                <c:v>Taranaki</c:v>
              </c:pt>
              <c:pt idx="8">
                <c:v>Hawke's Bay</c:v>
              </c:pt>
              <c:pt idx="9">
                <c:v>Gisborne</c:v>
              </c:pt>
              <c:pt idx="10">
                <c:v>Bay of Plenty</c:v>
              </c:pt>
              <c:pt idx="11">
                <c:v>Waikato</c:v>
              </c:pt>
              <c:pt idx="12">
                <c:v>Auckland</c:v>
              </c:pt>
              <c:pt idx="13">
                <c:v>Northland</c:v>
              </c:pt>
            </c:strLit>
          </c:cat>
          <c:val>
            <c:numLit>
              <c:formatCode>General</c:formatCode>
              <c:ptCount val="14"/>
              <c:pt idx="0">
                <c:v>372847200</c:v>
              </c:pt>
              <c:pt idx="1">
                <c:v>602130900</c:v>
              </c:pt>
              <c:pt idx="2">
                <c:v>1269356000</c:v>
              </c:pt>
              <c:pt idx="3">
                <c:v>169109200</c:v>
              </c:pt>
              <c:pt idx="4">
                <c:v>531168800</c:v>
              </c:pt>
              <c:pt idx="5">
                <c:v>573213800</c:v>
              </c:pt>
              <c:pt idx="6">
                <c:v>878245600</c:v>
              </c:pt>
              <c:pt idx="7">
                <c:v>457740900</c:v>
              </c:pt>
              <c:pt idx="8">
                <c:v>552909000</c:v>
              </c:pt>
              <c:pt idx="9">
                <c:v>189150500</c:v>
              </c:pt>
              <c:pt idx="10">
                <c:v>988984500</c:v>
              </c:pt>
              <c:pt idx="11">
                <c:v>1776559000</c:v>
              </c:pt>
              <c:pt idx="12">
                <c:v>2225039700</c:v>
              </c:pt>
              <c:pt idx="13">
                <c:v>973249400</c:v>
              </c:pt>
            </c:numLit>
          </c:val>
          <c:extLst>
            <c:ext xmlns:c16="http://schemas.microsoft.com/office/drawing/2014/chart" uri="{C3380CC4-5D6E-409C-BE32-E72D297353CC}">
              <c16:uniqueId val="{00000000-434D-482F-9B00-DE31D04EFE50}"/>
            </c:ext>
          </c:extLst>
        </c:ser>
        <c:ser>
          <c:idx val="1"/>
          <c:order val="1"/>
          <c:tx>
            <c:v>2021</c:v>
          </c:tx>
          <c:spPr>
            <a:solidFill>
              <a:srgbClr val="92D050"/>
            </a:solidFill>
            <a:ln>
              <a:solidFill>
                <a:schemeClr val="bg1"/>
              </a:solidFill>
            </a:ln>
            <a:effectLst/>
          </c:spPr>
          <c:invertIfNegative val="0"/>
          <c:cat>
            <c:strLit>
              <c:ptCount val="14"/>
              <c:pt idx="0">
                <c:v>Southland</c:v>
              </c:pt>
              <c:pt idx="1">
                <c:v>Otago</c:v>
              </c:pt>
              <c:pt idx="2">
                <c:v>Canterbury</c:v>
              </c:pt>
              <c:pt idx="3">
                <c:v>West Coast</c:v>
              </c:pt>
              <c:pt idx="4">
                <c:v>Nelson/Marlborough</c:v>
              </c:pt>
              <c:pt idx="5">
                <c:v>Wellington</c:v>
              </c:pt>
              <c:pt idx="6">
                <c:v>Manawatu/Whanganui</c:v>
              </c:pt>
              <c:pt idx="7">
                <c:v>Taranaki</c:v>
              </c:pt>
              <c:pt idx="8">
                <c:v>Hawke's Bay</c:v>
              </c:pt>
              <c:pt idx="9">
                <c:v>Gisborne</c:v>
              </c:pt>
              <c:pt idx="10">
                <c:v>Bay of Plenty</c:v>
              </c:pt>
              <c:pt idx="11">
                <c:v>Waikato</c:v>
              </c:pt>
              <c:pt idx="12">
                <c:v>Auckland</c:v>
              </c:pt>
              <c:pt idx="13">
                <c:v>Northland</c:v>
              </c:pt>
            </c:strLit>
          </c:cat>
          <c:val>
            <c:numLit>
              <c:formatCode>General</c:formatCode>
              <c:ptCount val="14"/>
              <c:pt idx="0">
                <c:v>330665500</c:v>
              </c:pt>
              <c:pt idx="1">
                <c:v>549374100</c:v>
              </c:pt>
              <c:pt idx="2">
                <c:v>1401379100</c:v>
              </c:pt>
              <c:pt idx="3">
                <c:v>101739100</c:v>
              </c:pt>
              <c:pt idx="4">
                <c:v>256507000</c:v>
              </c:pt>
              <c:pt idx="5">
                <c:v>693723600</c:v>
              </c:pt>
              <c:pt idx="6">
                <c:v>831426900</c:v>
              </c:pt>
              <c:pt idx="7">
                <c:v>229719200</c:v>
              </c:pt>
              <c:pt idx="8">
                <c:v>479517100</c:v>
              </c:pt>
              <c:pt idx="9">
                <c:v>210495800</c:v>
              </c:pt>
              <c:pt idx="10">
                <c:v>908460000</c:v>
              </c:pt>
              <c:pt idx="11">
                <c:v>1446757100</c:v>
              </c:pt>
              <c:pt idx="12">
                <c:v>2189178300</c:v>
              </c:pt>
              <c:pt idx="13">
                <c:v>887850200</c:v>
              </c:pt>
            </c:numLit>
          </c:val>
          <c:extLst>
            <c:ext xmlns:c16="http://schemas.microsoft.com/office/drawing/2014/chart" uri="{C3380CC4-5D6E-409C-BE32-E72D297353CC}">
              <c16:uniqueId val="{00000001-434D-482F-9B00-DE31D04EFE50}"/>
            </c:ext>
          </c:extLst>
        </c:ser>
        <c:ser>
          <c:idx val="2"/>
          <c:order val="2"/>
          <c:tx>
            <c:v>2020</c:v>
          </c:tx>
          <c:spPr>
            <a:solidFill>
              <a:srgbClr val="00B0F0"/>
            </a:solidFill>
            <a:ln>
              <a:solidFill>
                <a:schemeClr val="bg1"/>
              </a:solidFill>
            </a:ln>
            <a:effectLst/>
          </c:spPr>
          <c:invertIfNegative val="0"/>
          <c:cat>
            <c:strLit>
              <c:ptCount val="14"/>
              <c:pt idx="0">
                <c:v>Southland</c:v>
              </c:pt>
              <c:pt idx="1">
                <c:v>Otago</c:v>
              </c:pt>
              <c:pt idx="2">
                <c:v>Canterbury</c:v>
              </c:pt>
              <c:pt idx="3">
                <c:v>West Coast</c:v>
              </c:pt>
              <c:pt idx="4">
                <c:v>Nelson/Marlborough</c:v>
              </c:pt>
              <c:pt idx="5">
                <c:v>Wellington</c:v>
              </c:pt>
              <c:pt idx="6">
                <c:v>Manawatu/Whanganui</c:v>
              </c:pt>
              <c:pt idx="7">
                <c:v>Taranaki</c:v>
              </c:pt>
              <c:pt idx="8">
                <c:v>Hawke's Bay</c:v>
              </c:pt>
              <c:pt idx="9">
                <c:v>Gisborne</c:v>
              </c:pt>
              <c:pt idx="10">
                <c:v>Bay of Plenty</c:v>
              </c:pt>
              <c:pt idx="11">
                <c:v>Waikato</c:v>
              </c:pt>
              <c:pt idx="12">
                <c:v>Auckland</c:v>
              </c:pt>
              <c:pt idx="13">
                <c:v>Northland</c:v>
              </c:pt>
            </c:strLit>
          </c:cat>
          <c:val>
            <c:numLit>
              <c:formatCode>General</c:formatCode>
              <c:ptCount val="14"/>
              <c:pt idx="0">
                <c:v>399158100</c:v>
              </c:pt>
              <c:pt idx="1">
                <c:v>714604400</c:v>
              </c:pt>
              <c:pt idx="2">
                <c:v>1150298800</c:v>
              </c:pt>
              <c:pt idx="3">
                <c:v>104467100</c:v>
              </c:pt>
              <c:pt idx="4">
                <c:v>448408000</c:v>
              </c:pt>
              <c:pt idx="5">
                <c:v>551770200</c:v>
              </c:pt>
              <c:pt idx="6">
                <c:v>769685100</c:v>
              </c:pt>
              <c:pt idx="7">
                <c:v>397147200</c:v>
              </c:pt>
              <c:pt idx="8">
                <c:v>667550200</c:v>
              </c:pt>
              <c:pt idx="9">
                <c:v>246143400</c:v>
              </c:pt>
              <c:pt idx="10">
                <c:v>851325300</c:v>
              </c:pt>
              <c:pt idx="11">
                <c:v>1450298000</c:v>
              </c:pt>
              <c:pt idx="12">
                <c:v>1749055500</c:v>
              </c:pt>
              <c:pt idx="13">
                <c:v>828587400</c:v>
              </c:pt>
            </c:numLit>
          </c:val>
          <c:extLst>
            <c:ext xmlns:c16="http://schemas.microsoft.com/office/drawing/2014/chart" uri="{C3380CC4-5D6E-409C-BE32-E72D297353CC}">
              <c16:uniqueId val="{00000002-434D-482F-9B00-DE31D04EFE50}"/>
            </c:ext>
          </c:extLst>
        </c:ser>
        <c:dLbls>
          <c:showLegendKey val="0"/>
          <c:showVal val="0"/>
          <c:showCatName val="0"/>
          <c:showSerName val="0"/>
          <c:showPercent val="0"/>
          <c:showBubbleSize val="0"/>
        </c:dLbls>
        <c:gapWidth val="219"/>
        <c:axId val="315180400"/>
        <c:axId val="2060851039"/>
      </c:barChart>
      <c:catAx>
        <c:axId val="315180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0851039"/>
        <c:crosses val="autoZero"/>
        <c:auto val="1"/>
        <c:lblAlgn val="ctr"/>
        <c:lblOffset val="100"/>
        <c:noMultiLvlLbl val="0"/>
      </c:catAx>
      <c:valAx>
        <c:axId val="206085103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Cost ($ million)</a:t>
                </a:r>
              </a:p>
            </c:rich>
          </c:tx>
          <c:layout>
            <c:manualLayout>
              <c:xMode val="edge"/>
              <c:yMode val="edge"/>
              <c:x val="0.50492037312903459"/>
              <c:y val="0.947705047507359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5180400"/>
        <c:crosses val="autoZero"/>
        <c:crossBetween val="between"/>
        <c:majorUnit val="200000000"/>
      </c:valAx>
      <c:spPr>
        <a:noFill/>
        <a:ln>
          <a:noFill/>
        </a:ln>
        <a:effectLst/>
      </c:spPr>
    </c:plotArea>
    <c:legend>
      <c:legendPos val="t"/>
      <c:layout>
        <c:manualLayout>
          <c:xMode val="edge"/>
          <c:yMode val="edge"/>
          <c:x val="0.38597343406398527"/>
          <c:y val="6.5805471124620055E-2"/>
          <c:w val="0.22805295452933247"/>
          <c:h val="5.12921523107483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0</xdr:colOff>
      <xdr:row>38</xdr:row>
      <xdr:rowOff>0</xdr:rowOff>
    </xdr:from>
    <xdr:ext cx="1371600" cy="6858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285749</xdr:colOff>
      <xdr:row>0</xdr:row>
      <xdr:rowOff>130175</xdr:rowOff>
    </xdr:from>
    <xdr:to>
      <xdr:col>12</xdr:col>
      <xdr:colOff>552450</xdr:colOff>
      <xdr:row>23</xdr:row>
      <xdr:rowOff>168275</xdr:rowOff>
    </xdr:to>
    <xdr:graphicFrame macro="">
      <xdr:nvGraphicFramePr>
        <xdr:cNvPr id="2" name="Chart 1">
          <a:extLst>
            <a:ext uri="{FF2B5EF4-FFF2-40B4-BE49-F238E27FC236}">
              <a16:creationId xmlns:a16="http://schemas.microsoft.com/office/drawing/2014/main" id="{3E9E1BE4-B828-AC54-2BCA-BF0F7FFCD0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596900</xdr:colOff>
      <xdr:row>0</xdr:row>
      <xdr:rowOff>111125</xdr:rowOff>
    </xdr:from>
    <xdr:to>
      <xdr:col>20</xdr:col>
      <xdr:colOff>53975</xdr:colOff>
      <xdr:row>23</xdr:row>
      <xdr:rowOff>161925</xdr:rowOff>
    </xdr:to>
    <xdr:graphicFrame macro="">
      <xdr:nvGraphicFramePr>
        <xdr:cNvPr id="3" name="Chart 2">
          <a:extLst>
            <a:ext uri="{FF2B5EF4-FFF2-40B4-BE49-F238E27FC236}">
              <a16:creationId xmlns:a16="http://schemas.microsoft.com/office/drawing/2014/main" id="{7F1E3ABF-38DD-45B2-8490-2F31F4E26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581026</xdr:colOff>
      <xdr:row>24</xdr:row>
      <xdr:rowOff>76200</xdr:rowOff>
    </xdr:from>
    <xdr:to>
      <xdr:col>20</xdr:col>
      <xdr:colOff>57151</xdr:colOff>
      <xdr:row>47</xdr:row>
      <xdr:rowOff>114300</xdr:rowOff>
    </xdr:to>
    <xdr:graphicFrame macro="">
      <xdr:nvGraphicFramePr>
        <xdr:cNvPr id="4" name="Chart 3">
          <a:extLst>
            <a:ext uri="{FF2B5EF4-FFF2-40B4-BE49-F238E27FC236}">
              <a16:creationId xmlns:a16="http://schemas.microsoft.com/office/drawing/2014/main" id="{D77A9F91-4D63-4F5C-8EAA-6CAEA6C43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273051</xdr:colOff>
      <xdr:row>24</xdr:row>
      <xdr:rowOff>63500</xdr:rowOff>
    </xdr:from>
    <xdr:to>
      <xdr:col>12</xdr:col>
      <xdr:colOff>577851</xdr:colOff>
      <xdr:row>47</xdr:row>
      <xdr:rowOff>85725</xdr:rowOff>
    </xdr:to>
    <xdr:graphicFrame macro="">
      <xdr:nvGraphicFramePr>
        <xdr:cNvPr id="7" name="Chart 6">
          <a:extLst>
            <a:ext uri="{FF2B5EF4-FFF2-40B4-BE49-F238E27FC236}">
              <a16:creationId xmlns:a16="http://schemas.microsoft.com/office/drawing/2014/main" id="{6C6FE5AD-9721-4DCD-9DFF-0B2709A7A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transport.govt.nz"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tabSelected="1" workbookViewId="0">
      <selection activeCell="A31" sqref="A31"/>
    </sheetView>
  </sheetViews>
  <sheetFormatPr defaultColWidth="10.90625" defaultRowHeight="14.5" x14ac:dyDescent="0.35"/>
  <sheetData>
    <row r="1" spans="1:6" ht="15.5" x14ac:dyDescent="0.35">
      <c r="A1" s="1" t="s">
        <v>0</v>
      </c>
      <c r="B1" s="1"/>
      <c r="C1" s="1"/>
      <c r="D1" s="1"/>
      <c r="E1" s="1"/>
      <c r="F1" s="1"/>
    </row>
    <row r="2" spans="1:6" x14ac:dyDescent="0.35">
      <c r="A2" s="2" t="s">
        <v>1</v>
      </c>
      <c r="B2" s="2"/>
      <c r="C2" s="2"/>
      <c r="D2" s="2"/>
      <c r="E2" s="2"/>
      <c r="F2" s="2"/>
    </row>
    <row r="3" spans="1:6" x14ac:dyDescent="0.35">
      <c r="A3" s="2" t="s">
        <v>2</v>
      </c>
      <c r="B3" s="2"/>
      <c r="C3" s="2"/>
      <c r="D3" s="2"/>
      <c r="E3" s="2"/>
      <c r="F3" s="2"/>
    </row>
    <row r="4" spans="1:6" x14ac:dyDescent="0.35">
      <c r="A4" s="2" t="s">
        <v>130</v>
      </c>
      <c r="B4" s="2"/>
      <c r="C4" s="2"/>
      <c r="D4" s="2"/>
      <c r="E4" s="2"/>
      <c r="F4" s="2"/>
    </row>
    <row r="5" spans="1:6" x14ac:dyDescent="0.35">
      <c r="A5" s="6" t="s">
        <v>132</v>
      </c>
      <c r="B5" s="6"/>
      <c r="C5" s="6"/>
      <c r="D5" s="6"/>
      <c r="E5" s="6"/>
      <c r="F5" s="6"/>
    </row>
    <row r="6" spans="1:6" x14ac:dyDescent="0.35">
      <c r="A6" s="6" t="s">
        <v>133</v>
      </c>
      <c r="B6" s="6"/>
      <c r="C6" s="6"/>
      <c r="D6" s="6"/>
      <c r="E6" s="6"/>
      <c r="F6" s="6"/>
    </row>
    <row r="7" spans="1:6" x14ac:dyDescent="0.35">
      <c r="A7" s="7" t="s">
        <v>134</v>
      </c>
      <c r="B7" s="6"/>
      <c r="C7" s="6"/>
      <c r="D7" s="6"/>
      <c r="E7" s="6"/>
      <c r="F7" s="6"/>
    </row>
    <row r="8" spans="1:6" x14ac:dyDescent="0.35">
      <c r="A8" s="7" t="s">
        <v>135</v>
      </c>
      <c r="B8" s="6"/>
      <c r="C8" s="6"/>
      <c r="D8" s="6"/>
      <c r="E8" s="6"/>
      <c r="F8" s="6"/>
    </row>
    <row r="9" spans="1:6" x14ac:dyDescent="0.35">
      <c r="A9" s="7"/>
      <c r="B9" s="6"/>
      <c r="C9" s="6"/>
      <c r="D9" s="6"/>
      <c r="E9" s="6"/>
      <c r="F9" s="6"/>
    </row>
    <row r="10" spans="1:6" x14ac:dyDescent="0.35">
      <c r="A10" s="6" t="s">
        <v>136</v>
      </c>
      <c r="B10" s="6"/>
      <c r="C10" s="6"/>
      <c r="D10" s="6"/>
      <c r="E10" s="6"/>
      <c r="F10" s="6"/>
    </row>
    <row r="11" spans="1:6" x14ac:dyDescent="0.35">
      <c r="A11" s="7" t="s">
        <v>137</v>
      </c>
      <c r="B11" s="6"/>
      <c r="C11" s="6"/>
      <c r="D11" s="6"/>
      <c r="E11" s="6"/>
      <c r="F11" s="6"/>
    </row>
    <row r="12" spans="1:6" x14ac:dyDescent="0.35">
      <c r="A12" s="7" t="s">
        <v>138</v>
      </c>
      <c r="B12" s="6"/>
      <c r="C12" s="6"/>
      <c r="D12" s="6"/>
      <c r="E12" s="6"/>
      <c r="F12" s="6"/>
    </row>
    <row r="13" spans="1:6" x14ac:dyDescent="0.35">
      <c r="A13" s="7"/>
      <c r="B13" s="6"/>
      <c r="C13" s="6"/>
      <c r="D13" s="6"/>
      <c r="E13" s="6"/>
      <c r="F13" s="6"/>
    </row>
    <row r="14" spans="1:6" x14ac:dyDescent="0.35">
      <c r="A14" s="8" t="s">
        <v>139</v>
      </c>
      <c r="B14" s="6"/>
      <c r="C14" s="6"/>
      <c r="D14" s="6"/>
      <c r="E14" s="6"/>
      <c r="F14" s="6"/>
    </row>
    <row r="15" spans="1:6" x14ac:dyDescent="0.35">
      <c r="A15" s="9" t="s">
        <v>140</v>
      </c>
      <c r="B15" s="6"/>
      <c r="C15" s="6"/>
      <c r="D15" s="6"/>
      <c r="E15" s="6"/>
      <c r="F15" s="6"/>
    </row>
    <row r="16" spans="1:6" x14ac:dyDescent="0.35">
      <c r="A16" s="11" t="s">
        <v>141</v>
      </c>
      <c r="B16" s="6"/>
      <c r="C16" s="6"/>
      <c r="D16" s="6"/>
      <c r="E16" s="6"/>
      <c r="F16" s="6"/>
    </row>
    <row r="17" spans="1:6" x14ac:dyDescent="0.35">
      <c r="A17" s="8" t="s">
        <v>142</v>
      </c>
      <c r="B17" s="6"/>
      <c r="C17" s="6"/>
      <c r="D17" s="6"/>
      <c r="E17" s="6"/>
      <c r="F17" s="6"/>
    </row>
    <row r="18" spans="1:6" x14ac:dyDescent="0.35">
      <c r="A18" s="9" t="s">
        <v>143</v>
      </c>
      <c r="B18" s="6"/>
      <c r="C18" s="6"/>
      <c r="D18" s="6"/>
      <c r="E18" s="6"/>
      <c r="F18" s="6"/>
    </row>
    <row r="19" spans="1:6" x14ac:dyDescent="0.35">
      <c r="A19" s="11" t="s">
        <v>144</v>
      </c>
      <c r="B19" s="6"/>
      <c r="C19" s="6"/>
      <c r="D19" s="6"/>
      <c r="E19" s="6"/>
      <c r="F19" s="6"/>
    </row>
    <row r="20" spans="1:6" x14ac:dyDescent="0.35">
      <c r="A20" s="8" t="s">
        <v>145</v>
      </c>
      <c r="B20" s="6"/>
      <c r="C20" s="6"/>
      <c r="D20" s="6"/>
      <c r="E20" s="6"/>
      <c r="F20" s="6"/>
    </row>
    <row r="21" spans="1:6" x14ac:dyDescent="0.35">
      <c r="A21" s="10" t="s">
        <v>146</v>
      </c>
      <c r="B21" s="6"/>
      <c r="C21" s="6"/>
      <c r="D21" s="6"/>
      <c r="E21" s="6"/>
      <c r="F21" s="6"/>
    </row>
    <row r="22" spans="1:6" x14ac:dyDescent="0.35">
      <c r="A22" s="8" t="s">
        <v>147</v>
      </c>
      <c r="B22" s="6"/>
      <c r="C22" s="6"/>
      <c r="D22" s="6"/>
      <c r="E22" s="6"/>
      <c r="F22" s="6"/>
    </row>
    <row r="23" spans="1:6" x14ac:dyDescent="0.35">
      <c r="A23" s="7" t="s">
        <v>148</v>
      </c>
      <c r="B23" s="6"/>
      <c r="C23" s="6"/>
      <c r="D23" s="6"/>
      <c r="E23" s="6"/>
      <c r="F23" s="6"/>
    </row>
    <row r="24" spans="1:6" x14ac:dyDescent="0.35">
      <c r="A24" s="7" t="s">
        <v>149</v>
      </c>
      <c r="B24" s="6"/>
      <c r="C24" s="6"/>
      <c r="D24" s="6"/>
      <c r="E24" s="6"/>
      <c r="F24" s="6"/>
    </row>
    <row r="25" spans="1:6" x14ac:dyDescent="0.35">
      <c r="A25" s="8" t="s">
        <v>150</v>
      </c>
      <c r="B25" s="6"/>
      <c r="C25" s="6"/>
      <c r="D25" s="6"/>
      <c r="E25" s="6"/>
      <c r="F25" s="6"/>
    </row>
    <row r="26" spans="1:6" x14ac:dyDescent="0.35">
      <c r="A26" s="7" t="s">
        <v>151</v>
      </c>
      <c r="B26" s="6"/>
      <c r="C26" s="6"/>
      <c r="D26" s="6"/>
      <c r="E26" s="6"/>
      <c r="F26" s="6"/>
    </row>
    <row r="27" spans="1:6" x14ac:dyDescent="0.35">
      <c r="A27" s="7" t="s">
        <v>152</v>
      </c>
      <c r="B27" s="6"/>
      <c r="C27" s="6"/>
      <c r="D27" s="6"/>
      <c r="E27" s="6"/>
      <c r="F27" s="6"/>
    </row>
    <row r="28" spans="1:6" x14ac:dyDescent="0.35">
      <c r="A28" s="7" t="s">
        <v>153</v>
      </c>
      <c r="B28" s="6"/>
      <c r="C28" s="6"/>
      <c r="D28" s="6"/>
      <c r="E28" s="6"/>
      <c r="F28" s="6"/>
    </row>
    <row r="29" spans="1:6" x14ac:dyDescent="0.35">
      <c r="A29" s="8" t="s">
        <v>154</v>
      </c>
      <c r="B29" s="6"/>
      <c r="C29" s="6"/>
      <c r="D29" s="6"/>
      <c r="E29" s="6"/>
      <c r="F29" s="6"/>
    </row>
    <row r="30" spans="1:6" x14ac:dyDescent="0.35">
      <c r="A30" s="7" t="s">
        <v>155</v>
      </c>
      <c r="B30" s="6"/>
      <c r="C30" s="6"/>
      <c r="D30" s="6"/>
      <c r="E30" s="6"/>
      <c r="F30" s="6"/>
    </row>
    <row r="31" spans="1:6" x14ac:dyDescent="0.35">
      <c r="A31" s="8" t="s">
        <v>156</v>
      </c>
      <c r="B31" s="6"/>
      <c r="C31" s="6"/>
      <c r="D31" s="6"/>
      <c r="E31" s="6"/>
      <c r="F31" s="6"/>
    </row>
    <row r="32" spans="1:6" x14ac:dyDescent="0.35">
      <c r="A32" s="7" t="s">
        <v>157</v>
      </c>
      <c r="B32" s="6"/>
      <c r="C32" s="6"/>
      <c r="D32" s="6"/>
      <c r="E32" s="6"/>
      <c r="F32" s="6"/>
    </row>
    <row r="33" spans="1:6" x14ac:dyDescent="0.35">
      <c r="A33" s="7" t="s">
        <v>158</v>
      </c>
      <c r="B33" s="6"/>
      <c r="C33" s="6"/>
      <c r="D33" s="6"/>
      <c r="E33" s="6"/>
      <c r="F33" s="6"/>
    </row>
    <row r="34" spans="1:6" x14ac:dyDescent="0.35">
      <c r="A34" s="7" t="s">
        <v>159</v>
      </c>
      <c r="B34" s="6"/>
      <c r="C34" s="6"/>
      <c r="D34" s="6"/>
      <c r="E34" s="6"/>
      <c r="F34" s="6"/>
    </row>
    <row r="35" spans="1:6" x14ac:dyDescent="0.35">
      <c r="A35" s="2"/>
      <c r="B35" s="2"/>
      <c r="C35" s="2"/>
      <c r="D35" s="2"/>
      <c r="E35" s="2"/>
      <c r="F35" s="2"/>
    </row>
    <row r="36" spans="1:6" x14ac:dyDescent="0.35">
      <c r="A36" s="2" t="s">
        <v>131</v>
      </c>
      <c r="B36" s="2"/>
      <c r="C36" s="2"/>
      <c r="D36" s="2"/>
      <c r="E36" s="2"/>
      <c r="F36" s="2"/>
    </row>
    <row r="37" spans="1:6" x14ac:dyDescent="0.35">
      <c r="A37" s="3" t="s">
        <v>3</v>
      </c>
    </row>
  </sheetData>
  <hyperlinks>
    <hyperlink ref="A37" r:id="rId1" xr:uid="{00000000-0004-0000-0000-000000000000}"/>
    <hyperlink ref="A14" location="'Total social cost'!A1" display="Total social cost" xr:uid="{BA5F1D45-7E70-43AD-B21F-D78954907B21}"/>
    <hyperlink ref="A17" location="'Crash and inj per year'!A1" display="Crash and inj per year" xr:uid="{65C0D43A-B835-42D3-B09F-25A3FA00FC2A}"/>
    <hyperlink ref="A20" location="VOSL!A1" display="VOSL" xr:uid="{547B6351-D7B4-4ADC-B49F-2F7E81001E12}"/>
    <hyperlink ref="A22" location="'Cost per injuries &amp; crashes'!A1" display="Cost per injuries &amp; crash" xr:uid="{56FC7D68-92D7-4F92-A1FC-4433A6EB5941}"/>
    <hyperlink ref="A25" location="'Cost per reported inj &amp; crash'!A1" display="Cost per reported inj &amp; crash" xr:uid="{1CED309D-91D6-4655-B6EC-02723775752B}"/>
    <hyperlink ref="A29" location="'Cost per vehicle movement'!A1" display="Cost per vehicle movement" xr:uid="{A42609F7-8B7A-4D21-AF84-4A618DC5B828}"/>
    <hyperlink ref="A31" location="'Average costs by region'!A1" display="Average costs by region" xr:uid="{77C12FAD-226F-4F9A-AF99-C09E7B4F4A52}"/>
  </hyperlinks>
  <pageMargins left="0.7" right="0.7" top="0.75" bottom="0.75" header="0.3" footer="0.3"/>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D32" sqref="D32"/>
    </sheetView>
  </sheetViews>
  <sheetFormatPr defaultColWidth="10.90625" defaultRowHeight="14.5" x14ac:dyDescent="0.35"/>
  <cols>
    <col min="2" max="4" width="11" bestFit="1" customWidth="1"/>
    <col min="5" max="5" width="11.36328125" bestFit="1" customWidth="1"/>
  </cols>
  <sheetData>
    <row r="1" spans="1:5" x14ac:dyDescent="0.35">
      <c r="A1" s="4" t="s">
        <v>4</v>
      </c>
      <c r="B1" s="4"/>
      <c r="C1" s="4"/>
      <c r="D1" s="4"/>
      <c r="E1" s="4"/>
    </row>
    <row r="2" spans="1:5" x14ac:dyDescent="0.35">
      <c r="A2" s="4" t="s">
        <v>5</v>
      </c>
      <c r="B2" s="4" t="s">
        <v>6</v>
      </c>
      <c r="C2" s="4" t="s">
        <v>7</v>
      </c>
      <c r="D2" s="4" t="s">
        <v>8</v>
      </c>
      <c r="E2" s="4" t="s">
        <v>9</v>
      </c>
    </row>
    <row r="3" spans="1:5" x14ac:dyDescent="0.35">
      <c r="A3">
        <v>2001</v>
      </c>
      <c r="B3" s="12">
        <v>6.4726433999999999</v>
      </c>
      <c r="C3" s="12">
        <v>3.37886323906501</v>
      </c>
      <c r="D3" s="12">
        <v>3.29206469367633</v>
      </c>
      <c r="E3" s="12">
        <v>13.143571332741301</v>
      </c>
    </row>
    <row r="4" spans="1:5" x14ac:dyDescent="0.35">
      <c r="A4">
        <v>2002</v>
      </c>
      <c r="B4" s="12">
        <v>5.7745122000000002</v>
      </c>
      <c r="C4" s="12">
        <v>3.36974235010927</v>
      </c>
      <c r="D4" s="12">
        <v>3.64160040768216</v>
      </c>
      <c r="E4" s="12">
        <v>12.7858549577914</v>
      </c>
    </row>
    <row r="5" spans="1:5" x14ac:dyDescent="0.35">
      <c r="A5">
        <v>2003</v>
      </c>
      <c r="B5" s="12">
        <v>6.5725382999999997</v>
      </c>
      <c r="C5" s="12">
        <v>3.39519596807299</v>
      </c>
      <c r="D5" s="12">
        <v>3.7442481214912502</v>
      </c>
      <c r="E5" s="12">
        <v>13.7119823895642</v>
      </c>
    </row>
    <row r="6" spans="1:5" x14ac:dyDescent="0.35">
      <c r="A6">
        <v>2004</v>
      </c>
      <c r="B6" s="12">
        <v>6.1593681</v>
      </c>
      <c r="C6" s="12">
        <v>3.30917094514334</v>
      </c>
      <c r="D6" s="12">
        <v>3.5545095548978898</v>
      </c>
      <c r="E6" s="12">
        <v>13.0230486000412</v>
      </c>
    </row>
    <row r="7" spans="1:5" x14ac:dyDescent="0.35">
      <c r="A7">
        <v>2005</v>
      </c>
      <c r="B7" s="12">
        <v>5.7601642999999996</v>
      </c>
      <c r="C7" s="12">
        <v>3.3739908381238402</v>
      </c>
      <c r="D7" s="12">
        <v>3.5217073810844899</v>
      </c>
      <c r="E7" s="12">
        <v>12.6558625192083</v>
      </c>
    </row>
    <row r="8" spans="1:5" x14ac:dyDescent="0.35">
      <c r="A8">
        <v>2006</v>
      </c>
      <c r="B8" s="12">
        <v>5.6042759000000002</v>
      </c>
      <c r="C8" s="12">
        <v>3.5165397846406399</v>
      </c>
      <c r="D8" s="12">
        <v>3.5567476468842898</v>
      </c>
      <c r="E8" s="12">
        <v>12.677563331524899</v>
      </c>
    </row>
    <row r="9" spans="1:5" x14ac:dyDescent="0.35">
      <c r="A9">
        <v>2007</v>
      </c>
      <c r="B9" s="12">
        <v>5.9753657999999996</v>
      </c>
      <c r="C9" s="12">
        <v>3.5235133052304199</v>
      </c>
      <c r="D9" s="12">
        <v>3.6636951091174699</v>
      </c>
      <c r="E9" s="12">
        <v>13.162574214347901</v>
      </c>
    </row>
    <row r="10" spans="1:5" x14ac:dyDescent="0.35">
      <c r="A10">
        <v>2008</v>
      </c>
      <c r="B10" s="12">
        <v>5.2199647999999996</v>
      </c>
      <c r="C10" s="12">
        <v>3.3109578540934002</v>
      </c>
      <c r="D10" s="12">
        <v>3.3865135107175099</v>
      </c>
      <c r="E10" s="12">
        <v>11.9174361648109</v>
      </c>
    </row>
    <row r="11" spans="1:5" x14ac:dyDescent="0.35">
      <c r="A11">
        <v>2009</v>
      </c>
      <c r="B11" s="12">
        <v>5.4777084</v>
      </c>
      <c r="C11" s="12">
        <v>3.0819658921681601</v>
      </c>
      <c r="D11" s="12">
        <v>3.2216836564771199</v>
      </c>
      <c r="E11" s="12">
        <v>11.781357948645301</v>
      </c>
    </row>
    <row r="12" spans="1:5" x14ac:dyDescent="0.35">
      <c r="A12">
        <v>2010</v>
      </c>
      <c r="B12" s="12">
        <v>5.3215403999999999</v>
      </c>
      <c r="C12" s="12">
        <v>3.0241953760770199</v>
      </c>
      <c r="D12" s="12">
        <v>3.09278504759587</v>
      </c>
      <c r="E12" s="12">
        <v>11.438520823672899</v>
      </c>
    </row>
    <row r="13" spans="1:5" x14ac:dyDescent="0.35">
      <c r="A13">
        <v>2011</v>
      </c>
      <c r="B13" s="12">
        <v>4.0525631999999998</v>
      </c>
      <c r="C13" s="12">
        <v>2.7897522773384602</v>
      </c>
      <c r="D13" s="12">
        <v>2.8581171601042601</v>
      </c>
      <c r="E13" s="12">
        <v>9.7004326374427201</v>
      </c>
    </row>
    <row r="14" spans="1:5" x14ac:dyDescent="0.35">
      <c r="A14">
        <v>2012</v>
      </c>
      <c r="B14" s="12">
        <v>4.3950604000000002</v>
      </c>
      <c r="C14" s="12">
        <v>2.8783498739468101</v>
      </c>
      <c r="D14" s="12">
        <v>2.81410800667157</v>
      </c>
      <c r="E14" s="12">
        <v>10.087518280618401</v>
      </c>
    </row>
    <row r="15" spans="1:5" x14ac:dyDescent="0.35">
      <c r="A15">
        <v>2013</v>
      </c>
      <c r="B15" s="12">
        <v>3.6098089</v>
      </c>
      <c r="C15" s="12">
        <v>2.8727495888663999</v>
      </c>
      <c r="D15" s="12">
        <v>2.8240469064281801</v>
      </c>
      <c r="E15" s="12">
        <v>9.3066053952945698</v>
      </c>
    </row>
    <row r="16" spans="1:5" x14ac:dyDescent="0.35">
      <c r="A16">
        <v>2014</v>
      </c>
      <c r="B16" s="12">
        <v>4.1653513000000002</v>
      </c>
      <c r="C16" s="12">
        <v>2.8363662205333999</v>
      </c>
      <c r="D16" s="12">
        <v>2.7272714896697701</v>
      </c>
      <c r="E16" s="12">
        <v>9.7289890102031702</v>
      </c>
    </row>
    <row r="17" spans="1:5" x14ac:dyDescent="0.35">
      <c r="A17">
        <v>2015</v>
      </c>
      <c r="B17" s="12">
        <v>4.5068226999999998</v>
      </c>
      <c r="C17" s="12">
        <v>2.8539333953977</v>
      </c>
      <c r="D17" s="12">
        <v>2.9861127906745999</v>
      </c>
      <c r="E17" s="12">
        <v>10.346868886072301</v>
      </c>
    </row>
    <row r="18" spans="1:5" x14ac:dyDescent="0.35">
      <c r="A18">
        <v>2016</v>
      </c>
      <c r="B18" s="12">
        <v>4.6631163000000004</v>
      </c>
      <c r="C18" s="12">
        <v>3.4722446152662498</v>
      </c>
      <c r="D18" s="12">
        <v>2.9223373080841202</v>
      </c>
      <c r="E18" s="12">
        <v>11.0576982233504</v>
      </c>
    </row>
    <row r="19" spans="1:5" x14ac:dyDescent="0.35">
      <c r="A19">
        <v>2017</v>
      </c>
      <c r="B19" s="12">
        <v>5.3620384000000003</v>
      </c>
      <c r="C19" s="12">
        <v>3.9403301706288598</v>
      </c>
      <c r="D19" s="12">
        <v>3.0357126996759698</v>
      </c>
      <c r="E19" s="12">
        <v>12.3380812703048</v>
      </c>
    </row>
    <row r="20" spans="1:5" x14ac:dyDescent="0.35">
      <c r="A20">
        <v>2018</v>
      </c>
      <c r="B20" s="12">
        <v>5.3775218000000002</v>
      </c>
      <c r="C20" s="12">
        <v>3.45095676051249</v>
      </c>
      <c r="D20" s="12">
        <v>3.17976828028395</v>
      </c>
      <c r="E20" s="12">
        <v>12.008246840796399</v>
      </c>
    </row>
    <row r="21" spans="1:5" x14ac:dyDescent="0.35">
      <c r="A21">
        <v>2019</v>
      </c>
      <c r="B21" s="12">
        <v>4.9357256999999999</v>
      </c>
      <c r="C21" s="12">
        <v>3.4931776408384101</v>
      </c>
      <c r="D21" s="12">
        <v>3.1289150794195599</v>
      </c>
      <c r="E21" s="12">
        <v>11.557818420258</v>
      </c>
    </row>
    <row r="22" spans="1:5" x14ac:dyDescent="0.35">
      <c r="A22">
        <v>2020</v>
      </c>
      <c r="B22" s="12">
        <v>4.4794061000000003</v>
      </c>
      <c r="C22" s="12">
        <v>3.1353790014277898</v>
      </c>
      <c r="D22" s="12">
        <v>2.6989975049417398</v>
      </c>
      <c r="E22" s="12">
        <v>10.3137826063695</v>
      </c>
    </row>
    <row r="23" spans="1:5" x14ac:dyDescent="0.35">
      <c r="A23">
        <v>2021</v>
      </c>
      <c r="B23" s="12">
        <v>4.4936959999999999</v>
      </c>
      <c r="C23" s="12">
        <v>3.2882967167428201</v>
      </c>
      <c r="D23" s="12">
        <v>2.7409307909572198</v>
      </c>
      <c r="E23" s="12">
        <v>10.5229235077</v>
      </c>
    </row>
    <row r="24" spans="1:5" x14ac:dyDescent="0.35">
      <c r="A24">
        <v>2022</v>
      </c>
      <c r="B24" s="12">
        <v>5.2925629000000001</v>
      </c>
      <c r="C24" s="12">
        <v>3.4787549247529399</v>
      </c>
      <c r="D24" s="12">
        <v>2.8028494208638199</v>
      </c>
      <c r="E24" s="12">
        <v>11.574167245616801</v>
      </c>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
  <sheetViews>
    <sheetView workbookViewId="0">
      <selection activeCell="A13" sqref="A13"/>
    </sheetView>
  </sheetViews>
  <sheetFormatPr defaultColWidth="10.90625" defaultRowHeight="14.5" x14ac:dyDescent="0.35"/>
  <sheetData>
    <row r="1" spans="1:18" x14ac:dyDescent="0.35">
      <c r="A1" s="4" t="s">
        <v>10</v>
      </c>
      <c r="B1" s="4"/>
      <c r="C1" s="4"/>
      <c r="D1" s="4"/>
      <c r="E1" s="4"/>
      <c r="F1" s="4"/>
      <c r="G1" s="4" t="s">
        <v>16</v>
      </c>
      <c r="H1" s="4"/>
      <c r="I1" s="4"/>
      <c r="J1" s="4"/>
    </row>
    <row r="2" spans="1:18" x14ac:dyDescent="0.35">
      <c r="A2" s="4" t="s">
        <v>5</v>
      </c>
      <c r="B2" s="4" t="s">
        <v>11</v>
      </c>
      <c r="C2" s="4" t="s">
        <v>12</v>
      </c>
      <c r="D2" s="4" t="s">
        <v>6</v>
      </c>
      <c r="E2" s="4" t="s">
        <v>7</v>
      </c>
      <c r="F2" s="4" t="s">
        <v>8</v>
      </c>
      <c r="G2" s="4" t="s">
        <v>12</v>
      </c>
      <c r="H2" s="4" t="s">
        <v>6</v>
      </c>
      <c r="I2" s="4" t="s">
        <v>7</v>
      </c>
      <c r="J2" s="4" t="s">
        <v>8</v>
      </c>
    </row>
    <row r="3" spans="1:18" x14ac:dyDescent="0.35">
      <c r="A3">
        <v>2020</v>
      </c>
      <c r="B3" t="s">
        <v>13</v>
      </c>
      <c r="C3">
        <v>289</v>
      </c>
      <c r="D3">
        <v>314</v>
      </c>
      <c r="E3">
        <v>108</v>
      </c>
      <c r="F3">
        <v>125</v>
      </c>
      <c r="G3">
        <v>289</v>
      </c>
      <c r="H3">
        <v>314</v>
      </c>
      <c r="I3">
        <v>108</v>
      </c>
      <c r="J3">
        <v>125</v>
      </c>
    </row>
    <row r="4" spans="1:18" x14ac:dyDescent="0.35">
      <c r="A4">
        <v>2021</v>
      </c>
      <c r="B4" t="s">
        <v>13</v>
      </c>
      <c r="C4">
        <v>282</v>
      </c>
      <c r="D4">
        <v>315</v>
      </c>
      <c r="E4">
        <v>120</v>
      </c>
      <c r="F4">
        <v>100</v>
      </c>
      <c r="G4">
        <v>282</v>
      </c>
      <c r="H4">
        <v>315</v>
      </c>
      <c r="I4">
        <v>120</v>
      </c>
      <c r="J4">
        <v>100</v>
      </c>
    </row>
    <row r="5" spans="1:18" x14ac:dyDescent="0.35">
      <c r="A5">
        <v>2022</v>
      </c>
      <c r="B5" t="s">
        <v>13</v>
      </c>
      <c r="C5">
        <v>334</v>
      </c>
      <c r="D5">
        <v>371</v>
      </c>
      <c r="E5">
        <v>123</v>
      </c>
      <c r="F5">
        <v>122</v>
      </c>
      <c r="G5">
        <v>334</v>
      </c>
      <c r="H5">
        <v>371</v>
      </c>
      <c r="I5">
        <v>123</v>
      </c>
      <c r="J5">
        <v>122</v>
      </c>
    </row>
    <row r="6" spans="1:18" x14ac:dyDescent="0.35">
      <c r="A6">
        <v>2020</v>
      </c>
      <c r="B6" t="s">
        <v>14</v>
      </c>
      <c r="C6">
        <v>1836</v>
      </c>
      <c r="D6">
        <v>0</v>
      </c>
      <c r="E6">
        <v>2046</v>
      </c>
      <c r="F6">
        <v>675</v>
      </c>
      <c r="G6">
        <v>3555</v>
      </c>
      <c r="H6">
        <v>0</v>
      </c>
      <c r="I6">
        <v>3967</v>
      </c>
      <c r="J6">
        <v>1317</v>
      </c>
    </row>
    <row r="7" spans="1:18" x14ac:dyDescent="0.35">
      <c r="A7">
        <v>2021</v>
      </c>
      <c r="B7" t="s">
        <v>14</v>
      </c>
      <c r="C7">
        <v>1940</v>
      </c>
      <c r="D7">
        <v>0</v>
      </c>
      <c r="E7">
        <v>2149</v>
      </c>
      <c r="F7">
        <v>655</v>
      </c>
      <c r="G7">
        <v>3746</v>
      </c>
      <c r="H7">
        <v>0</v>
      </c>
      <c r="I7">
        <v>4154</v>
      </c>
      <c r="J7">
        <v>1272</v>
      </c>
    </row>
    <row r="8" spans="1:18" x14ac:dyDescent="0.35">
      <c r="A8">
        <v>2022</v>
      </c>
      <c r="B8" t="s">
        <v>14</v>
      </c>
      <c r="C8">
        <v>2014</v>
      </c>
      <c r="D8">
        <v>0</v>
      </c>
      <c r="E8">
        <v>2271</v>
      </c>
      <c r="F8">
        <v>676</v>
      </c>
      <c r="G8">
        <v>3893</v>
      </c>
      <c r="H8">
        <v>0</v>
      </c>
      <c r="I8">
        <v>4399</v>
      </c>
      <c r="J8">
        <v>1319</v>
      </c>
    </row>
    <row r="9" spans="1:18" x14ac:dyDescent="0.35">
      <c r="A9">
        <v>2020</v>
      </c>
      <c r="B9" t="s">
        <v>15</v>
      </c>
      <c r="C9">
        <v>8122</v>
      </c>
      <c r="D9">
        <v>0</v>
      </c>
      <c r="E9">
        <v>0</v>
      </c>
      <c r="F9">
        <v>9819</v>
      </c>
      <c r="G9">
        <v>24403</v>
      </c>
      <c r="H9">
        <v>0</v>
      </c>
      <c r="I9">
        <v>0</v>
      </c>
      <c r="J9">
        <v>29501</v>
      </c>
    </row>
    <row r="10" spans="1:18" x14ac:dyDescent="0.35">
      <c r="A10">
        <v>2021</v>
      </c>
      <c r="B10" t="s">
        <v>15</v>
      </c>
      <c r="C10">
        <v>8359</v>
      </c>
      <c r="D10">
        <v>0</v>
      </c>
      <c r="E10">
        <v>0</v>
      </c>
      <c r="F10">
        <v>10005</v>
      </c>
      <c r="G10">
        <v>25115</v>
      </c>
      <c r="H10">
        <v>0</v>
      </c>
      <c r="I10">
        <v>0</v>
      </c>
      <c r="J10">
        <v>30060</v>
      </c>
    </row>
    <row r="11" spans="1:18" x14ac:dyDescent="0.35">
      <c r="A11">
        <v>2022</v>
      </c>
      <c r="B11" t="s">
        <v>15</v>
      </c>
      <c r="C11">
        <v>8375</v>
      </c>
      <c r="D11">
        <v>0</v>
      </c>
      <c r="E11">
        <v>0</v>
      </c>
      <c r="F11">
        <v>10218</v>
      </c>
      <c r="G11">
        <v>25163</v>
      </c>
      <c r="H11">
        <v>0</v>
      </c>
      <c r="I11">
        <v>0</v>
      </c>
      <c r="J11">
        <v>30700</v>
      </c>
    </row>
    <row r="12" spans="1:18" x14ac:dyDescent="0.35">
      <c r="A12" s="5" t="s">
        <v>17</v>
      </c>
      <c r="B12" s="5"/>
      <c r="C12" s="5"/>
      <c r="D12" s="5"/>
      <c r="E12" s="5"/>
      <c r="F12" s="5"/>
      <c r="G12" s="5"/>
      <c r="H12" s="5"/>
      <c r="I12" s="5"/>
      <c r="J12" s="5"/>
      <c r="K12" s="5"/>
      <c r="L12" s="5"/>
      <c r="M12" s="5"/>
      <c r="N12" s="5"/>
      <c r="O12" s="5"/>
      <c r="P12" s="5"/>
      <c r="Q12" s="5"/>
      <c r="R12" s="5"/>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7"/>
  <sheetViews>
    <sheetView topLeftCell="A28" workbookViewId="0"/>
  </sheetViews>
  <sheetFormatPr defaultColWidth="10.90625" defaultRowHeight="14.5" x14ac:dyDescent="0.35"/>
  <sheetData>
    <row r="1" spans="1:4" x14ac:dyDescent="0.35">
      <c r="A1" s="4" t="s">
        <v>18</v>
      </c>
      <c r="B1" s="4"/>
      <c r="C1" s="4"/>
      <c r="D1" s="4"/>
    </row>
    <row r="2" spans="1:4" x14ac:dyDescent="0.35">
      <c r="A2" s="4" t="s">
        <v>5</v>
      </c>
      <c r="B2" s="4" t="s">
        <v>19</v>
      </c>
      <c r="C2" s="4" t="s">
        <v>20</v>
      </c>
      <c r="D2" s="4" t="s">
        <v>21</v>
      </c>
    </row>
    <row r="3" spans="1:4" x14ac:dyDescent="0.35">
      <c r="A3" t="s">
        <v>22</v>
      </c>
      <c r="B3">
        <v>4656933.2566168001</v>
      </c>
      <c r="C3">
        <v>242160.52934407399</v>
      </c>
      <c r="D3">
        <v>25613.1329113924</v>
      </c>
    </row>
    <row r="4" spans="1:4" x14ac:dyDescent="0.35">
      <c r="A4" t="s">
        <v>23</v>
      </c>
      <c r="B4">
        <v>4948216.3406213997</v>
      </c>
      <c r="C4">
        <v>257307.249712313</v>
      </c>
      <c r="D4">
        <v>27215.189873417701</v>
      </c>
    </row>
    <row r="5" spans="1:4" x14ac:dyDescent="0.35">
      <c r="A5" t="s">
        <v>24</v>
      </c>
      <c r="B5">
        <v>5146001.1507479902</v>
      </c>
      <c r="C5">
        <v>267592.05983889499</v>
      </c>
      <c r="D5">
        <v>28303.006329113901</v>
      </c>
    </row>
    <row r="6" spans="1:4" x14ac:dyDescent="0.35">
      <c r="A6" t="s">
        <v>25</v>
      </c>
      <c r="B6">
        <v>5271864.21173763</v>
      </c>
      <c r="C6">
        <v>274136.93901035702</v>
      </c>
      <c r="D6">
        <v>28995.253164557002</v>
      </c>
    </row>
    <row r="7" spans="1:4" x14ac:dyDescent="0.35">
      <c r="A7" t="s">
        <v>26</v>
      </c>
      <c r="B7">
        <v>5297036.82393556</v>
      </c>
      <c r="C7">
        <v>275445.91484464903</v>
      </c>
      <c r="D7">
        <v>29133.702531645598</v>
      </c>
    </row>
    <row r="8" spans="1:4" x14ac:dyDescent="0.35">
      <c r="A8" t="s">
        <v>27</v>
      </c>
      <c r="B8">
        <v>5361766.3981587999</v>
      </c>
      <c r="C8">
        <v>278811.852704258</v>
      </c>
      <c r="D8">
        <v>29489.715189873401</v>
      </c>
    </row>
    <row r="9" spans="1:4" x14ac:dyDescent="0.35">
      <c r="A9" t="s">
        <v>28</v>
      </c>
      <c r="B9">
        <v>5473245.1093210597</v>
      </c>
      <c r="C9">
        <v>284608.74568469502</v>
      </c>
      <c r="D9">
        <v>30102.848101265801</v>
      </c>
    </row>
    <row r="10" spans="1:4" x14ac:dyDescent="0.35">
      <c r="A10" t="s">
        <v>29</v>
      </c>
      <c r="B10">
        <v>5671029.91944764</v>
      </c>
      <c r="C10">
        <v>294893.55581127701</v>
      </c>
      <c r="D10">
        <v>31190.664556962001</v>
      </c>
    </row>
    <row r="11" spans="1:4" x14ac:dyDescent="0.35">
      <c r="A11" t="s">
        <v>30</v>
      </c>
      <c r="B11">
        <v>5879602.9919447601</v>
      </c>
      <c r="C11">
        <v>305739.35558112798</v>
      </c>
      <c r="D11">
        <v>32337.8164556962</v>
      </c>
    </row>
    <row r="12" spans="1:4" x14ac:dyDescent="0.35">
      <c r="A12" t="s">
        <v>31</v>
      </c>
      <c r="B12">
        <v>6052215.1898734197</v>
      </c>
      <c r="C12">
        <v>314715.18987341801</v>
      </c>
      <c r="D12">
        <v>33287.1835443038</v>
      </c>
    </row>
    <row r="13" spans="1:4" x14ac:dyDescent="0.35">
      <c r="A13" t="s">
        <v>32</v>
      </c>
      <c r="B13">
        <v>6188866.5132336002</v>
      </c>
      <c r="C13">
        <v>321821.05868814699</v>
      </c>
      <c r="D13">
        <v>34038.765822784801</v>
      </c>
    </row>
    <row r="14" spans="1:4" x14ac:dyDescent="0.35">
      <c r="A14" t="s">
        <v>33</v>
      </c>
      <c r="B14">
        <v>6318325.6616800902</v>
      </c>
      <c r="C14">
        <v>328552.93440736498</v>
      </c>
      <c r="D14">
        <v>34750.7911392405</v>
      </c>
    </row>
    <row r="15" spans="1:4" x14ac:dyDescent="0.35">
      <c r="A15" t="s">
        <v>34</v>
      </c>
      <c r="B15">
        <v>6523302.6467203703</v>
      </c>
      <c r="C15">
        <v>339211.73762945901</v>
      </c>
      <c r="D15">
        <v>35878.164556962001</v>
      </c>
    </row>
    <row r="16" spans="1:4" x14ac:dyDescent="0.35">
      <c r="A16" t="s">
        <v>35</v>
      </c>
      <c r="B16">
        <v>6688722.6697353302</v>
      </c>
      <c r="C16">
        <v>347813.578826237</v>
      </c>
      <c r="D16">
        <v>36787.9746835443</v>
      </c>
    </row>
    <row r="17" spans="1:4" x14ac:dyDescent="0.35">
      <c r="A17" t="s">
        <v>36</v>
      </c>
      <c r="B17">
        <v>6936852.7042577704</v>
      </c>
      <c r="C17">
        <v>360716.340621404</v>
      </c>
      <c r="D17">
        <v>38152.689873417701</v>
      </c>
    </row>
    <row r="18" spans="1:4" x14ac:dyDescent="0.35">
      <c r="A18" t="s">
        <v>37</v>
      </c>
      <c r="B18">
        <v>7242520.1380897602</v>
      </c>
      <c r="C18">
        <v>376611.047180667</v>
      </c>
      <c r="D18">
        <v>39833.860759493698</v>
      </c>
    </row>
    <row r="19" spans="1:4" x14ac:dyDescent="0.35">
      <c r="A19" t="s">
        <v>38</v>
      </c>
      <c r="B19">
        <v>7505034.5224395897</v>
      </c>
      <c r="C19">
        <v>390261.795166859</v>
      </c>
      <c r="D19">
        <v>41277.689873417701</v>
      </c>
    </row>
    <row r="20" spans="1:4" x14ac:dyDescent="0.35">
      <c r="A20" t="s">
        <v>39</v>
      </c>
      <c r="B20">
        <v>7843066.7433831999</v>
      </c>
      <c r="C20">
        <v>407839.47065592598</v>
      </c>
      <c r="D20">
        <v>43136.8670886076</v>
      </c>
    </row>
    <row r="21" spans="1:4" x14ac:dyDescent="0.35">
      <c r="A21" t="s">
        <v>40</v>
      </c>
      <c r="B21">
        <v>8184695.0517836604</v>
      </c>
      <c r="C21">
        <v>425604.14269275003</v>
      </c>
      <c r="D21">
        <v>45015.822784810101</v>
      </c>
    </row>
    <row r="22" spans="1:4" x14ac:dyDescent="0.35">
      <c r="A22" t="s">
        <v>41</v>
      </c>
      <c r="B22">
        <v>8619821.6340621393</v>
      </c>
      <c r="C22">
        <v>448230.72497123101</v>
      </c>
      <c r="D22">
        <v>47409.018987341798</v>
      </c>
    </row>
    <row r="23" spans="1:4" x14ac:dyDescent="0.35">
      <c r="A23" t="s">
        <v>42</v>
      </c>
      <c r="B23">
        <v>9022583.4292290006</v>
      </c>
      <c r="C23">
        <v>469174.33831990801</v>
      </c>
      <c r="D23">
        <v>49624.2088607595</v>
      </c>
    </row>
    <row r="24" spans="1:4" x14ac:dyDescent="0.35">
      <c r="A24" t="s">
        <v>43</v>
      </c>
      <c r="B24">
        <v>9144850.4027617909</v>
      </c>
      <c r="C24">
        <v>475532.22094361298</v>
      </c>
      <c r="D24">
        <v>50296.677215189899</v>
      </c>
    </row>
    <row r="25" spans="1:4" x14ac:dyDescent="0.35">
      <c r="A25" t="s">
        <v>44</v>
      </c>
      <c r="B25">
        <v>9403768.6996547692</v>
      </c>
      <c r="C25">
        <v>488995.97238204803</v>
      </c>
      <c r="D25">
        <v>51720.727848101298</v>
      </c>
    </row>
    <row r="26" spans="1:4" x14ac:dyDescent="0.35">
      <c r="A26" t="s">
        <v>45</v>
      </c>
      <c r="B26">
        <v>9651898.7341772206</v>
      </c>
      <c r="C26">
        <v>501898.73417721502</v>
      </c>
      <c r="D26">
        <v>53085.443037974699</v>
      </c>
    </row>
    <row r="27" spans="1:4" x14ac:dyDescent="0.35">
      <c r="A27" t="s">
        <v>46</v>
      </c>
      <c r="B27">
        <v>9918009.2059838902</v>
      </c>
      <c r="C27">
        <v>515736.478711162</v>
      </c>
      <c r="D27">
        <v>54549.0506329114</v>
      </c>
    </row>
    <row r="28" spans="1:4" x14ac:dyDescent="0.35">
      <c r="A28" t="s">
        <v>47</v>
      </c>
      <c r="B28">
        <v>10140966.628308401</v>
      </c>
      <c r="C28">
        <v>527330.26467203698</v>
      </c>
      <c r="D28">
        <v>55775.3164556962</v>
      </c>
    </row>
    <row r="29" spans="1:4" x14ac:dyDescent="0.35">
      <c r="A29" t="s">
        <v>48</v>
      </c>
      <c r="B29">
        <v>10392692.7502877</v>
      </c>
      <c r="C29">
        <v>540420.02301496</v>
      </c>
      <c r="D29">
        <v>57159.810126582299</v>
      </c>
    </row>
    <row r="30" spans="1:4" x14ac:dyDescent="0.35">
      <c r="A30" t="s">
        <v>49</v>
      </c>
      <c r="B30">
        <v>10640822.7848101</v>
      </c>
      <c r="C30">
        <v>553322.78481012699</v>
      </c>
      <c r="D30">
        <v>58524.5253164557</v>
      </c>
    </row>
    <row r="31" spans="1:4" x14ac:dyDescent="0.35">
      <c r="A31" t="s">
        <v>50</v>
      </c>
      <c r="B31">
        <v>10910529.344073599</v>
      </c>
      <c r="C31">
        <v>567347.52589182998</v>
      </c>
      <c r="D31">
        <v>60007.911392405098</v>
      </c>
    </row>
    <row r="32" spans="1:4" x14ac:dyDescent="0.35">
      <c r="A32" t="s">
        <v>51</v>
      </c>
      <c r="B32">
        <v>11223388.952819301</v>
      </c>
      <c r="C32">
        <v>583616.22554660495</v>
      </c>
      <c r="D32">
        <v>61728.639240506302</v>
      </c>
    </row>
    <row r="33" spans="1:4" x14ac:dyDescent="0.35">
      <c r="A33" t="s">
        <v>52</v>
      </c>
      <c r="B33">
        <v>11672899.8849252</v>
      </c>
      <c r="C33">
        <v>606990.79401611094</v>
      </c>
      <c r="D33">
        <v>64200.9493670886</v>
      </c>
    </row>
    <row r="34" spans="1:4" x14ac:dyDescent="0.35">
      <c r="A34" t="s">
        <v>53</v>
      </c>
      <c r="B34">
        <v>12018124.2807825</v>
      </c>
      <c r="C34">
        <v>624942.46260069101</v>
      </c>
      <c r="D34">
        <v>66099.6835443038</v>
      </c>
    </row>
    <row r="35" spans="1:4" x14ac:dyDescent="0.35">
      <c r="A35" t="s">
        <v>54</v>
      </c>
      <c r="B35">
        <v>12500000</v>
      </c>
      <c r="C35">
        <v>650000</v>
      </c>
      <c r="D35">
        <v>68750</v>
      </c>
    </row>
    <row r="36" spans="1:4" x14ac:dyDescent="0.35">
      <c r="A36" t="s">
        <v>55</v>
      </c>
      <c r="B36">
        <v>13294735.327963199</v>
      </c>
      <c r="C36">
        <v>691326.23705408501</v>
      </c>
      <c r="D36">
        <v>73121.044303797506</v>
      </c>
    </row>
    <row r="37" spans="1:4" x14ac:dyDescent="0.35">
      <c r="A37" t="s">
        <v>56</v>
      </c>
      <c r="B37">
        <v>14215333.716916</v>
      </c>
      <c r="C37">
        <v>739197.35327963205</v>
      </c>
      <c r="D37">
        <v>78184.335443037999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8"/>
  <sheetViews>
    <sheetView workbookViewId="0"/>
  </sheetViews>
  <sheetFormatPr defaultColWidth="10.90625" defaultRowHeight="14.5" x14ac:dyDescent="0.35"/>
  <sheetData>
    <row r="1" spans="1:17" x14ac:dyDescent="0.35">
      <c r="A1" s="4" t="s">
        <v>57</v>
      </c>
      <c r="B1" s="4"/>
      <c r="C1" s="4"/>
      <c r="D1" s="4"/>
      <c r="G1" s="4" t="s">
        <v>65</v>
      </c>
      <c r="H1" s="4"/>
      <c r="I1" s="4"/>
      <c r="J1" s="4"/>
      <c r="M1" s="4" t="s">
        <v>66</v>
      </c>
      <c r="N1" s="4"/>
      <c r="O1" s="4"/>
      <c r="P1" s="4"/>
    </row>
    <row r="2" spans="1:17" x14ac:dyDescent="0.35">
      <c r="A2" s="4" t="s">
        <v>58</v>
      </c>
      <c r="B2" s="4" t="s">
        <v>19</v>
      </c>
      <c r="C2" s="4" t="s">
        <v>20</v>
      </c>
      <c r="D2" s="4" t="s">
        <v>21</v>
      </c>
      <c r="G2" s="4" t="s">
        <v>58</v>
      </c>
      <c r="H2" s="4" t="s">
        <v>19</v>
      </c>
      <c r="I2" s="4" t="s">
        <v>20</v>
      </c>
      <c r="J2" s="4" t="s">
        <v>21</v>
      </c>
      <c r="M2" s="4" t="s">
        <v>58</v>
      </c>
      <c r="N2" s="4" t="s">
        <v>19</v>
      </c>
      <c r="O2" s="4" t="s">
        <v>20</v>
      </c>
      <c r="P2" s="4" t="s">
        <v>21</v>
      </c>
    </row>
    <row r="3" spans="1:17" x14ac:dyDescent="0.35">
      <c r="A3" t="s">
        <v>59</v>
      </c>
      <c r="B3">
        <v>14215300</v>
      </c>
      <c r="C3">
        <v>739200</v>
      </c>
      <c r="D3">
        <v>78200</v>
      </c>
      <c r="G3" t="s">
        <v>59</v>
      </c>
      <c r="H3">
        <v>14215300</v>
      </c>
      <c r="I3">
        <v>739200</v>
      </c>
      <c r="J3">
        <v>78200</v>
      </c>
      <c r="M3" t="s">
        <v>59</v>
      </c>
      <c r="N3">
        <v>14215300</v>
      </c>
      <c r="O3">
        <v>739200</v>
      </c>
      <c r="P3">
        <v>78200</v>
      </c>
    </row>
    <row r="4" spans="1:17" x14ac:dyDescent="0.35">
      <c r="A4" t="s">
        <v>60</v>
      </c>
      <c r="B4">
        <v>0</v>
      </c>
      <c r="C4">
        <v>2300</v>
      </c>
      <c r="D4">
        <v>400</v>
      </c>
      <c r="G4" t="s">
        <v>60</v>
      </c>
      <c r="H4">
        <v>0</v>
      </c>
      <c r="I4">
        <v>2300</v>
      </c>
      <c r="J4">
        <v>400</v>
      </c>
      <c r="M4" t="s">
        <v>60</v>
      </c>
      <c r="N4">
        <v>0</v>
      </c>
      <c r="O4">
        <v>2300</v>
      </c>
      <c r="P4">
        <v>400</v>
      </c>
    </row>
    <row r="5" spans="1:17" x14ac:dyDescent="0.35">
      <c r="A5" t="s">
        <v>61</v>
      </c>
      <c r="B5">
        <v>8100</v>
      </c>
      <c r="C5">
        <v>18000</v>
      </c>
      <c r="D5">
        <v>1100</v>
      </c>
      <c r="G5" t="s">
        <v>61</v>
      </c>
      <c r="H5">
        <v>8100</v>
      </c>
      <c r="I5">
        <v>18000</v>
      </c>
      <c r="J5">
        <v>1100</v>
      </c>
      <c r="M5" t="s">
        <v>61</v>
      </c>
      <c r="N5">
        <v>8100</v>
      </c>
      <c r="O5">
        <v>18000</v>
      </c>
      <c r="P5">
        <v>1100</v>
      </c>
    </row>
    <row r="6" spans="1:17" x14ac:dyDescent="0.35">
      <c r="A6" t="s">
        <v>62</v>
      </c>
      <c r="B6">
        <v>33600</v>
      </c>
      <c r="C6">
        <v>3500</v>
      </c>
      <c r="D6">
        <v>1300</v>
      </c>
      <c r="G6" t="s">
        <v>62</v>
      </c>
      <c r="H6">
        <v>32700</v>
      </c>
      <c r="I6">
        <v>3300</v>
      </c>
      <c r="J6">
        <v>1300</v>
      </c>
      <c r="M6" t="s">
        <v>62</v>
      </c>
      <c r="N6">
        <v>35600</v>
      </c>
      <c r="O6">
        <v>3700</v>
      </c>
      <c r="P6">
        <v>1300</v>
      </c>
    </row>
    <row r="7" spans="1:17" x14ac:dyDescent="0.35">
      <c r="A7" t="s">
        <v>63</v>
      </c>
      <c r="B7">
        <v>8600</v>
      </c>
      <c r="C7">
        <v>6400</v>
      </c>
      <c r="D7">
        <v>6200</v>
      </c>
      <c r="G7" t="s">
        <v>63</v>
      </c>
      <c r="H7">
        <v>8700</v>
      </c>
      <c r="I7">
        <v>6900</v>
      </c>
      <c r="J7">
        <v>6800</v>
      </c>
      <c r="M7" t="s">
        <v>63</v>
      </c>
      <c r="N7">
        <v>8400</v>
      </c>
      <c r="O7">
        <v>5700</v>
      </c>
      <c r="P7">
        <v>5800</v>
      </c>
    </row>
    <row r="8" spans="1:17" x14ac:dyDescent="0.35">
      <c r="A8" t="s">
        <v>64</v>
      </c>
      <c r="B8">
        <v>14265600</v>
      </c>
      <c r="C8">
        <v>769400</v>
      </c>
      <c r="D8">
        <v>87200</v>
      </c>
      <c r="G8" t="s">
        <v>64</v>
      </c>
      <c r="H8">
        <v>14264900</v>
      </c>
      <c r="I8">
        <v>769800</v>
      </c>
      <c r="J8">
        <v>87800</v>
      </c>
      <c r="M8" t="s">
        <v>64</v>
      </c>
      <c r="N8">
        <v>14267400</v>
      </c>
      <c r="O8">
        <v>768900</v>
      </c>
      <c r="P8">
        <v>86800</v>
      </c>
    </row>
    <row r="10" spans="1:17" x14ac:dyDescent="0.35">
      <c r="A10" s="4" t="s">
        <v>67</v>
      </c>
      <c r="B10" s="4"/>
      <c r="C10" s="4"/>
      <c r="D10" s="4"/>
      <c r="E10" s="4"/>
      <c r="G10" s="4" t="s">
        <v>72</v>
      </c>
      <c r="H10" s="4"/>
      <c r="I10" s="4"/>
      <c r="J10" s="4"/>
      <c r="K10" s="4"/>
      <c r="M10" s="4" t="s">
        <v>73</v>
      </c>
      <c r="N10" s="4"/>
      <c r="O10" s="4"/>
      <c r="P10" s="4"/>
      <c r="Q10" s="4"/>
    </row>
    <row r="11" spans="1:17" x14ac:dyDescent="0.35">
      <c r="A11" s="4" t="s">
        <v>58</v>
      </c>
      <c r="B11" s="4" t="s">
        <v>68</v>
      </c>
      <c r="C11" s="4" t="s">
        <v>69</v>
      </c>
      <c r="D11" s="4" t="s">
        <v>70</v>
      </c>
      <c r="E11" s="4" t="s">
        <v>71</v>
      </c>
      <c r="G11" s="4" t="s">
        <v>58</v>
      </c>
      <c r="H11" s="4" t="s">
        <v>68</v>
      </c>
      <c r="I11" s="4" t="s">
        <v>69</v>
      </c>
      <c r="J11" s="4" t="s">
        <v>70</v>
      </c>
      <c r="K11" s="4" t="s">
        <v>71</v>
      </c>
      <c r="M11" s="4" t="s">
        <v>58</v>
      </c>
      <c r="N11" s="4" t="s">
        <v>68</v>
      </c>
      <c r="O11" s="4" t="s">
        <v>69</v>
      </c>
      <c r="P11" s="4" t="s">
        <v>70</v>
      </c>
      <c r="Q11" s="4" t="s">
        <v>71</v>
      </c>
    </row>
    <row r="12" spans="1:17" x14ac:dyDescent="0.35">
      <c r="A12" t="s">
        <v>59</v>
      </c>
      <c r="B12">
        <v>16024200</v>
      </c>
      <c r="C12">
        <v>853600</v>
      </c>
      <c r="D12">
        <v>94500</v>
      </c>
      <c r="E12">
        <v>0</v>
      </c>
      <c r="G12" t="s">
        <v>59</v>
      </c>
      <c r="H12">
        <v>16390600</v>
      </c>
      <c r="I12">
        <v>888500</v>
      </c>
      <c r="J12">
        <v>97100</v>
      </c>
      <c r="K12">
        <v>0</v>
      </c>
      <c r="M12" t="s">
        <v>59</v>
      </c>
      <c r="N12">
        <v>15243200</v>
      </c>
      <c r="O12">
        <v>818300</v>
      </c>
      <c r="P12">
        <v>92800</v>
      </c>
      <c r="Q12">
        <v>0</v>
      </c>
    </row>
    <row r="13" spans="1:17" x14ac:dyDescent="0.35">
      <c r="A13" t="s">
        <v>60</v>
      </c>
      <c r="B13">
        <v>1100</v>
      </c>
      <c r="C13">
        <v>2700</v>
      </c>
      <c r="D13">
        <v>500</v>
      </c>
      <c r="E13">
        <v>0</v>
      </c>
      <c r="G13" t="s">
        <v>60</v>
      </c>
      <c r="H13">
        <v>1200</v>
      </c>
      <c r="I13">
        <v>2900</v>
      </c>
      <c r="J13">
        <v>500</v>
      </c>
      <c r="K13">
        <v>0</v>
      </c>
      <c r="M13" t="s">
        <v>60</v>
      </c>
      <c r="N13">
        <v>700</v>
      </c>
      <c r="O13">
        <v>2600</v>
      </c>
      <c r="P13">
        <v>500</v>
      </c>
      <c r="Q13">
        <v>0</v>
      </c>
    </row>
    <row r="14" spans="1:17" x14ac:dyDescent="0.35">
      <c r="A14" t="s">
        <v>61</v>
      </c>
      <c r="B14">
        <v>16400</v>
      </c>
      <c r="C14">
        <v>20500</v>
      </c>
      <c r="D14">
        <v>1300</v>
      </c>
      <c r="E14">
        <v>0</v>
      </c>
      <c r="G14" t="s">
        <v>61</v>
      </c>
      <c r="H14">
        <v>17900</v>
      </c>
      <c r="I14">
        <v>21300</v>
      </c>
      <c r="J14">
        <v>1400</v>
      </c>
      <c r="K14">
        <v>0</v>
      </c>
      <c r="M14" t="s">
        <v>61</v>
      </c>
      <c r="N14">
        <v>13000</v>
      </c>
      <c r="O14">
        <v>19700</v>
      </c>
      <c r="P14">
        <v>1300</v>
      </c>
      <c r="Q14">
        <v>0</v>
      </c>
    </row>
    <row r="15" spans="1:17" x14ac:dyDescent="0.35">
      <c r="A15" t="s">
        <v>62</v>
      </c>
      <c r="B15">
        <v>38900</v>
      </c>
      <c r="C15">
        <v>4400</v>
      </c>
      <c r="D15">
        <v>1600</v>
      </c>
      <c r="E15">
        <v>100</v>
      </c>
      <c r="G15" t="s">
        <v>62</v>
      </c>
      <c r="H15">
        <v>38900</v>
      </c>
      <c r="I15">
        <v>4400</v>
      </c>
      <c r="J15">
        <v>1600</v>
      </c>
      <c r="K15">
        <v>100</v>
      </c>
      <c r="M15" t="s">
        <v>62</v>
      </c>
      <c r="N15">
        <v>38900</v>
      </c>
      <c r="O15">
        <v>4400</v>
      </c>
      <c r="P15">
        <v>1600</v>
      </c>
      <c r="Q15">
        <v>100</v>
      </c>
    </row>
    <row r="16" spans="1:17" x14ac:dyDescent="0.35">
      <c r="A16" t="s">
        <v>63</v>
      </c>
      <c r="B16">
        <v>14600</v>
      </c>
      <c r="C16">
        <v>9300</v>
      </c>
      <c r="D16">
        <v>7500</v>
      </c>
      <c r="E16">
        <v>3700</v>
      </c>
      <c r="G16" t="s">
        <v>63</v>
      </c>
      <c r="H16">
        <v>15800</v>
      </c>
      <c r="I16">
        <v>10900</v>
      </c>
      <c r="J16">
        <v>8500</v>
      </c>
      <c r="K16">
        <v>4000</v>
      </c>
      <c r="M16" t="s">
        <v>63</v>
      </c>
      <c r="N16">
        <v>12000</v>
      </c>
      <c r="O16">
        <v>7800</v>
      </c>
      <c r="P16">
        <v>6800</v>
      </c>
      <c r="Q16">
        <v>3500</v>
      </c>
    </row>
    <row r="17" spans="1:17" x14ac:dyDescent="0.35">
      <c r="A17" t="s">
        <v>64</v>
      </c>
      <c r="B17">
        <v>16095200</v>
      </c>
      <c r="C17">
        <v>890500</v>
      </c>
      <c r="D17">
        <v>105400</v>
      </c>
      <c r="E17">
        <v>3800</v>
      </c>
      <c r="G17" t="s">
        <v>64</v>
      </c>
      <c r="H17">
        <v>16464600</v>
      </c>
      <c r="I17">
        <v>927900</v>
      </c>
      <c r="J17">
        <v>109000</v>
      </c>
      <c r="K17">
        <v>4100</v>
      </c>
      <c r="M17" t="s">
        <v>64</v>
      </c>
      <c r="N17">
        <v>15307900</v>
      </c>
      <c r="O17">
        <v>852800</v>
      </c>
      <c r="P17">
        <v>103000</v>
      </c>
      <c r="Q17">
        <v>3600</v>
      </c>
    </row>
    <row r="18" spans="1:17" x14ac:dyDescent="0.35">
      <c r="A18" s="5" t="s">
        <v>74</v>
      </c>
      <c r="B18" s="5"/>
      <c r="C18" s="5"/>
      <c r="D18" s="5"/>
      <c r="E18" s="5"/>
      <c r="F18" s="5"/>
      <c r="G18" s="5"/>
      <c r="H18" s="5"/>
      <c r="I18" s="5"/>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workbookViewId="0"/>
  </sheetViews>
  <sheetFormatPr defaultColWidth="10.90625" defaultRowHeight="14.5" x14ac:dyDescent="0.35"/>
  <sheetData>
    <row r="1" spans="1:10" x14ac:dyDescent="0.35">
      <c r="A1" s="4" t="s">
        <v>75</v>
      </c>
      <c r="B1" s="4"/>
      <c r="C1" s="4"/>
      <c r="D1" s="4"/>
      <c r="F1" s="4" t="s">
        <v>83</v>
      </c>
      <c r="G1" s="4"/>
      <c r="H1" s="4"/>
      <c r="I1" s="4"/>
      <c r="J1" s="4"/>
    </row>
    <row r="2" spans="1:10" x14ac:dyDescent="0.35">
      <c r="A2" s="4" t="s">
        <v>76</v>
      </c>
      <c r="B2" s="4" t="s">
        <v>77</v>
      </c>
      <c r="C2" s="4" t="s">
        <v>78</v>
      </c>
      <c r="D2" s="4" t="s">
        <v>79</v>
      </c>
      <c r="F2" s="4" t="s">
        <v>76</v>
      </c>
      <c r="G2" s="4" t="s">
        <v>77</v>
      </c>
      <c r="H2" s="4" t="s">
        <v>78</v>
      </c>
      <c r="I2" s="4" t="s">
        <v>79</v>
      </c>
    </row>
    <row r="3" spans="1:10" x14ac:dyDescent="0.35">
      <c r="A3" t="s">
        <v>19</v>
      </c>
      <c r="B3">
        <v>14265600</v>
      </c>
      <c r="C3">
        <v>14264900</v>
      </c>
      <c r="D3">
        <v>14267400</v>
      </c>
      <c r="F3" t="s">
        <v>19</v>
      </c>
      <c r="G3">
        <v>14257000</v>
      </c>
      <c r="H3">
        <v>14264900</v>
      </c>
      <c r="I3">
        <v>14267400</v>
      </c>
    </row>
    <row r="4" spans="1:10" x14ac:dyDescent="0.35">
      <c r="A4" t="s">
        <v>20</v>
      </c>
      <c r="B4">
        <v>1452300</v>
      </c>
      <c r="C4">
        <v>1484500</v>
      </c>
      <c r="D4">
        <v>1417900</v>
      </c>
      <c r="F4" t="s">
        <v>20</v>
      </c>
      <c r="G4">
        <v>1440300</v>
      </c>
      <c r="H4">
        <v>1484500</v>
      </c>
      <c r="I4">
        <v>1417900</v>
      </c>
    </row>
    <row r="5" spans="1:10" x14ac:dyDescent="0.35">
      <c r="A5" t="s">
        <v>21</v>
      </c>
      <c r="B5">
        <v>254300</v>
      </c>
      <c r="C5">
        <v>252900</v>
      </c>
      <c r="D5">
        <v>255300</v>
      </c>
      <c r="F5" t="s">
        <v>21</v>
      </c>
      <c r="G5">
        <v>236200</v>
      </c>
      <c r="H5">
        <v>252900</v>
      </c>
      <c r="I5">
        <v>255300</v>
      </c>
    </row>
    <row r="6" spans="1:10" x14ac:dyDescent="0.35">
      <c r="A6" t="s">
        <v>80</v>
      </c>
      <c r="B6">
        <v>462600</v>
      </c>
      <c r="C6">
        <v>508400</v>
      </c>
      <c r="D6">
        <v>427600</v>
      </c>
      <c r="F6" t="s">
        <v>80</v>
      </c>
      <c r="G6">
        <v>445500</v>
      </c>
      <c r="H6">
        <v>508400</v>
      </c>
      <c r="I6">
        <v>427600</v>
      </c>
    </row>
    <row r="7" spans="1:10" x14ac:dyDescent="0.35">
      <c r="A7" t="s">
        <v>81</v>
      </c>
      <c r="B7">
        <v>3091500</v>
      </c>
      <c r="C7">
        <v>3588300</v>
      </c>
      <c r="D7">
        <v>2509800</v>
      </c>
      <c r="F7" t="s">
        <v>81</v>
      </c>
      <c r="G7">
        <v>3079900</v>
      </c>
      <c r="H7">
        <v>3588300</v>
      </c>
      <c r="I7">
        <v>2509800</v>
      </c>
    </row>
    <row r="8" spans="1:10" x14ac:dyDescent="0.35">
      <c r="A8" t="s">
        <v>82</v>
      </c>
      <c r="B8">
        <v>805800</v>
      </c>
      <c r="C8">
        <v>1048500</v>
      </c>
      <c r="D8">
        <v>615600</v>
      </c>
      <c r="F8" t="s">
        <v>82</v>
      </c>
      <c r="G8">
        <v>789000</v>
      </c>
      <c r="H8">
        <v>1048500</v>
      </c>
      <c r="I8">
        <v>615600</v>
      </c>
    </row>
    <row r="10" spans="1:10" x14ac:dyDescent="0.35">
      <c r="A10" s="4" t="s">
        <v>84</v>
      </c>
      <c r="B10" s="4"/>
      <c r="C10" s="4"/>
      <c r="D10" s="4"/>
    </row>
    <row r="11" spans="1:10" x14ac:dyDescent="0.35">
      <c r="A11" s="4" t="s">
        <v>76</v>
      </c>
      <c r="B11" s="4" t="s">
        <v>77</v>
      </c>
      <c r="C11" s="4" t="s">
        <v>78</v>
      </c>
      <c r="D11" s="4" t="s">
        <v>79</v>
      </c>
    </row>
    <row r="12" spans="1:10" x14ac:dyDescent="0.35">
      <c r="A12" t="s">
        <v>68</v>
      </c>
      <c r="B12">
        <v>16094900</v>
      </c>
      <c r="C12">
        <v>16464600</v>
      </c>
      <c r="D12">
        <v>15307800</v>
      </c>
    </row>
    <row r="13" spans="1:10" x14ac:dyDescent="0.35">
      <c r="A13" t="s">
        <v>85</v>
      </c>
      <c r="B13">
        <v>1721500</v>
      </c>
      <c r="C13">
        <v>1868600</v>
      </c>
      <c r="D13">
        <v>1585000</v>
      </c>
    </row>
    <row r="14" spans="1:10" x14ac:dyDescent="0.35">
      <c r="A14" t="s">
        <v>86</v>
      </c>
      <c r="B14">
        <v>316700</v>
      </c>
      <c r="C14">
        <v>327700</v>
      </c>
      <c r="D14">
        <v>309600</v>
      </c>
    </row>
    <row r="15" spans="1:10" x14ac:dyDescent="0.35">
      <c r="A15" t="s">
        <v>87</v>
      </c>
      <c r="B15">
        <v>582100</v>
      </c>
      <c r="C15">
        <v>671700</v>
      </c>
      <c r="D15">
        <v>520500</v>
      </c>
    </row>
    <row r="16" spans="1:10" x14ac:dyDescent="0.35">
      <c r="A16" t="s">
        <v>88</v>
      </c>
      <c r="B16">
        <v>3664500</v>
      </c>
      <c r="C16">
        <v>4509100</v>
      </c>
      <c r="D16">
        <v>2790400</v>
      </c>
    </row>
    <row r="17" spans="1:4" x14ac:dyDescent="0.35">
      <c r="A17" t="s">
        <v>89</v>
      </c>
      <c r="B17">
        <v>1027100</v>
      </c>
      <c r="C17">
        <v>1413900</v>
      </c>
      <c r="D17">
        <v>752200</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workbookViewId="0"/>
  </sheetViews>
  <sheetFormatPr defaultColWidth="10.90625" defaultRowHeight="14.5" x14ac:dyDescent="0.35"/>
  <sheetData>
    <row r="1" spans="1:4" x14ac:dyDescent="0.35">
      <c r="A1" s="4" t="s">
        <v>90</v>
      </c>
      <c r="B1" s="4"/>
      <c r="C1" s="4"/>
      <c r="D1" s="4"/>
    </row>
    <row r="2" spans="1:4" x14ac:dyDescent="0.35">
      <c r="A2" s="4" t="s">
        <v>91</v>
      </c>
      <c r="B2" s="4" t="s">
        <v>77</v>
      </c>
      <c r="C2" s="4" t="s">
        <v>78</v>
      </c>
      <c r="D2" s="4" t="s">
        <v>79</v>
      </c>
    </row>
    <row r="3" spans="1:4" x14ac:dyDescent="0.35">
      <c r="A3" t="s">
        <v>92</v>
      </c>
      <c r="B3">
        <v>1298600</v>
      </c>
      <c r="C3">
        <v>1553600</v>
      </c>
      <c r="D3">
        <v>913700</v>
      </c>
    </row>
    <row r="4" spans="1:4" x14ac:dyDescent="0.35">
      <c r="A4" t="s">
        <v>93</v>
      </c>
      <c r="B4">
        <v>3170000</v>
      </c>
      <c r="C4">
        <v>959300</v>
      </c>
      <c r="D4">
        <v>838800</v>
      </c>
    </row>
    <row r="5" spans="1:4" x14ac:dyDescent="0.35">
      <c r="A5" t="s">
        <v>94</v>
      </c>
      <c r="B5">
        <v>908800</v>
      </c>
      <c r="C5">
        <v>1165400</v>
      </c>
      <c r="D5">
        <v>900800</v>
      </c>
    </row>
    <row r="6" spans="1:4" x14ac:dyDescent="0.35">
      <c r="A6" t="s">
        <v>95</v>
      </c>
      <c r="B6">
        <v>1071500</v>
      </c>
      <c r="C6">
        <v>1050400</v>
      </c>
      <c r="D6">
        <v>499900</v>
      </c>
    </row>
    <row r="7" spans="1:4" x14ac:dyDescent="0.35">
      <c r="A7" t="s">
        <v>96</v>
      </c>
      <c r="B7">
        <v>602900</v>
      </c>
      <c r="C7">
        <v>591000</v>
      </c>
      <c r="D7">
        <v>446600</v>
      </c>
    </row>
    <row r="8" spans="1:4" x14ac:dyDescent="0.35">
      <c r="A8" t="s">
        <v>97</v>
      </c>
      <c r="B8">
        <v>514800</v>
      </c>
      <c r="C8">
        <v>1294800</v>
      </c>
      <c r="D8">
        <v>570000</v>
      </c>
    </row>
    <row r="9" spans="1:4" x14ac:dyDescent="0.35">
      <c r="A9" t="s">
        <v>98</v>
      </c>
      <c r="B9">
        <v>819700</v>
      </c>
      <c r="C9">
        <v>2330200</v>
      </c>
      <c r="D9">
        <v>621700</v>
      </c>
    </row>
    <row r="10" spans="1:4" x14ac:dyDescent="0.35">
      <c r="A10" t="s">
        <v>99</v>
      </c>
      <c r="B10">
        <v>826800</v>
      </c>
      <c r="C10">
        <v>1325200</v>
      </c>
      <c r="D10">
        <v>574600</v>
      </c>
    </row>
    <row r="11" spans="1:4" x14ac:dyDescent="0.35">
      <c r="A11" t="s">
        <v>100</v>
      </c>
      <c r="B11">
        <v>749100</v>
      </c>
      <c r="C11">
        <v>1570700</v>
      </c>
      <c r="D11">
        <v>559200</v>
      </c>
    </row>
    <row r="12" spans="1:4" x14ac:dyDescent="0.35">
      <c r="A12" t="s">
        <v>101</v>
      </c>
      <c r="B12">
        <v>687700</v>
      </c>
      <c r="C12">
        <v>1356500</v>
      </c>
      <c r="D12">
        <v>598500</v>
      </c>
    </row>
    <row r="13" spans="1:4" x14ac:dyDescent="0.35">
      <c r="A13" t="s">
        <v>102</v>
      </c>
      <c r="B13">
        <v>704900</v>
      </c>
      <c r="C13">
        <v>1384000</v>
      </c>
      <c r="D13">
        <v>546100</v>
      </c>
    </row>
    <row r="14" spans="1:4" x14ac:dyDescent="0.35">
      <c r="A14" t="s">
        <v>103</v>
      </c>
      <c r="B14">
        <v>692900</v>
      </c>
      <c r="C14">
        <v>3833400</v>
      </c>
      <c r="D14">
        <v>900900</v>
      </c>
    </row>
    <row r="15" spans="1:4" x14ac:dyDescent="0.35">
      <c r="A15" t="s">
        <v>104</v>
      </c>
      <c r="B15">
        <v>987000</v>
      </c>
      <c r="C15">
        <v>4373200</v>
      </c>
      <c r="D15">
        <v>888400</v>
      </c>
    </row>
    <row r="16" spans="1:4" x14ac:dyDescent="0.35">
      <c r="A16" t="s">
        <v>105</v>
      </c>
      <c r="B16">
        <v>1246300</v>
      </c>
      <c r="C16">
        <v>1884900</v>
      </c>
      <c r="D16">
        <v>1625200</v>
      </c>
    </row>
    <row r="17" spans="1:4" x14ac:dyDescent="0.35">
      <c r="A17" t="s">
        <v>106</v>
      </c>
      <c r="B17">
        <v>1754200</v>
      </c>
      <c r="C17">
        <v>1439600</v>
      </c>
      <c r="D17">
        <v>720800</v>
      </c>
    </row>
    <row r="18" spans="1:4" x14ac:dyDescent="0.35">
      <c r="A18" t="s">
        <v>107</v>
      </c>
      <c r="B18">
        <v>1023800</v>
      </c>
      <c r="C18">
        <v>4339900</v>
      </c>
      <c r="D18">
        <v>1419000</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36"/>
  <sheetViews>
    <sheetView topLeftCell="A13" workbookViewId="0">
      <selection activeCell="A36" sqref="A36"/>
    </sheetView>
  </sheetViews>
  <sheetFormatPr defaultColWidth="10.90625" defaultRowHeight="14.5" x14ac:dyDescent="0.35"/>
  <sheetData>
    <row r="1" spans="1:23" x14ac:dyDescent="0.35">
      <c r="A1" s="4" t="s">
        <v>108</v>
      </c>
      <c r="B1" s="4"/>
      <c r="C1" s="4"/>
      <c r="D1" s="4"/>
      <c r="E1" s="4"/>
      <c r="F1" s="4"/>
      <c r="G1" s="4"/>
      <c r="I1" s="4" t="s">
        <v>125</v>
      </c>
      <c r="J1" s="4"/>
      <c r="K1" s="4"/>
      <c r="L1" s="4"/>
      <c r="M1" s="4"/>
      <c r="N1" s="4"/>
      <c r="O1" s="4"/>
      <c r="Q1" s="4" t="s">
        <v>126</v>
      </c>
      <c r="R1" s="4"/>
      <c r="S1" s="4"/>
      <c r="T1" s="4"/>
      <c r="U1" s="4"/>
      <c r="V1" s="4"/>
      <c r="W1" s="4"/>
    </row>
    <row r="2" spans="1:23" x14ac:dyDescent="0.35">
      <c r="A2" s="4" t="s">
        <v>109</v>
      </c>
      <c r="B2" s="4" t="s">
        <v>68</v>
      </c>
      <c r="C2" s="4" t="s">
        <v>85</v>
      </c>
      <c r="D2" s="4" t="s">
        <v>86</v>
      </c>
      <c r="E2" s="4" t="s">
        <v>87</v>
      </c>
      <c r="F2" s="4" t="s">
        <v>88</v>
      </c>
      <c r="G2" s="4" t="s">
        <v>89</v>
      </c>
      <c r="I2" s="4" t="s">
        <v>109</v>
      </c>
      <c r="J2" s="4" t="s">
        <v>68</v>
      </c>
      <c r="K2" s="4" t="s">
        <v>85</v>
      </c>
      <c r="L2" s="4" t="s">
        <v>86</v>
      </c>
      <c r="M2" s="4" t="s">
        <v>87</v>
      </c>
      <c r="N2" s="4" t="s">
        <v>88</v>
      </c>
      <c r="O2" s="4" t="s">
        <v>89</v>
      </c>
      <c r="Q2" s="4" t="s">
        <v>109</v>
      </c>
      <c r="R2" s="4" t="s">
        <v>68</v>
      </c>
      <c r="S2" s="4" t="s">
        <v>85</v>
      </c>
      <c r="T2" s="4" t="s">
        <v>86</v>
      </c>
      <c r="U2" s="4" t="s">
        <v>87</v>
      </c>
      <c r="V2" s="4" t="s">
        <v>88</v>
      </c>
      <c r="W2" s="4" t="s">
        <v>89</v>
      </c>
    </row>
    <row r="3" spans="1:23" x14ac:dyDescent="0.35">
      <c r="A3" t="s">
        <v>110</v>
      </c>
      <c r="B3">
        <v>16585100</v>
      </c>
      <c r="C3">
        <v>2290200</v>
      </c>
      <c r="D3">
        <v>325900</v>
      </c>
      <c r="E3">
        <v>753400</v>
      </c>
      <c r="F3">
        <v>5016000</v>
      </c>
      <c r="G3">
        <v>1525700</v>
      </c>
      <c r="I3" t="s">
        <v>110</v>
      </c>
      <c r="J3">
        <v>17157200</v>
      </c>
      <c r="K3">
        <v>2283300</v>
      </c>
      <c r="L3">
        <v>322200</v>
      </c>
      <c r="M3">
        <v>812000</v>
      </c>
      <c r="N3">
        <v>5395400</v>
      </c>
      <c r="O3">
        <v>1825200</v>
      </c>
      <c r="Q3" t="s">
        <v>110</v>
      </c>
      <c r="R3">
        <v>14424500</v>
      </c>
      <c r="S3">
        <v>2308800</v>
      </c>
      <c r="T3">
        <v>332700</v>
      </c>
      <c r="U3">
        <v>662100</v>
      </c>
      <c r="V3">
        <v>4039600</v>
      </c>
      <c r="W3">
        <v>1034000</v>
      </c>
    </row>
    <row r="4" spans="1:23" x14ac:dyDescent="0.35">
      <c r="A4" t="s">
        <v>111</v>
      </c>
      <c r="B4">
        <v>15354800</v>
      </c>
      <c r="C4">
        <v>1288900</v>
      </c>
      <c r="D4">
        <v>317200</v>
      </c>
      <c r="E4">
        <v>477600</v>
      </c>
      <c r="F4">
        <v>2514800</v>
      </c>
      <c r="G4">
        <v>708600</v>
      </c>
      <c r="I4" t="s">
        <v>111</v>
      </c>
      <c r="J4">
        <v>15893500</v>
      </c>
      <c r="K4">
        <v>1334100</v>
      </c>
      <c r="L4">
        <v>331500</v>
      </c>
      <c r="M4">
        <v>485200</v>
      </c>
      <c r="N4">
        <v>3009700</v>
      </c>
      <c r="O4">
        <v>786200</v>
      </c>
      <c r="Q4" t="s">
        <v>111</v>
      </c>
      <c r="R4">
        <v>15087000</v>
      </c>
      <c r="S4">
        <v>1273700</v>
      </c>
      <c r="T4">
        <v>311300</v>
      </c>
      <c r="U4">
        <v>474300</v>
      </c>
      <c r="V4">
        <v>2347200</v>
      </c>
      <c r="W4">
        <v>680000</v>
      </c>
    </row>
    <row r="5" spans="1:23" x14ac:dyDescent="0.35">
      <c r="A5" t="s">
        <v>112</v>
      </c>
      <c r="B5">
        <v>15997100</v>
      </c>
      <c r="C5">
        <v>1136400</v>
      </c>
      <c r="D5">
        <v>324400</v>
      </c>
      <c r="E5">
        <v>490500</v>
      </c>
      <c r="F5">
        <v>3613200</v>
      </c>
      <c r="G5">
        <v>1100100</v>
      </c>
      <c r="I5" t="s">
        <v>112</v>
      </c>
      <c r="J5">
        <v>16069900</v>
      </c>
      <c r="K5">
        <v>1178200</v>
      </c>
      <c r="L5">
        <v>329100</v>
      </c>
      <c r="M5">
        <v>522600</v>
      </c>
      <c r="N5">
        <v>4165100</v>
      </c>
      <c r="O5">
        <v>1363300</v>
      </c>
      <c r="Q5" t="s">
        <v>112</v>
      </c>
      <c r="R5">
        <v>15619100</v>
      </c>
      <c r="S5">
        <v>1053200</v>
      </c>
      <c r="T5">
        <v>319500</v>
      </c>
      <c r="U5">
        <v>444100</v>
      </c>
      <c r="V5">
        <v>2346900</v>
      </c>
      <c r="W5">
        <v>691000</v>
      </c>
    </row>
    <row r="6" spans="1:23" x14ac:dyDescent="0.35">
      <c r="A6" t="s">
        <v>113</v>
      </c>
      <c r="B6">
        <v>15560200</v>
      </c>
      <c r="C6">
        <v>2159000</v>
      </c>
      <c r="D6">
        <v>314900</v>
      </c>
      <c r="E6">
        <v>669100</v>
      </c>
      <c r="F6">
        <v>4687500</v>
      </c>
      <c r="G6">
        <v>1305800</v>
      </c>
      <c r="I6" t="s">
        <v>113</v>
      </c>
      <c r="J6">
        <v>15740600</v>
      </c>
      <c r="K6">
        <v>2266200</v>
      </c>
      <c r="L6">
        <v>320800</v>
      </c>
      <c r="M6">
        <v>736100</v>
      </c>
      <c r="N6">
        <v>5226500</v>
      </c>
      <c r="O6">
        <v>1586800</v>
      </c>
      <c r="Q6" t="s">
        <v>113</v>
      </c>
      <c r="R6">
        <v>15234300</v>
      </c>
      <c r="S6">
        <v>2037500</v>
      </c>
      <c r="T6">
        <v>310300</v>
      </c>
      <c r="U6">
        <v>608100</v>
      </c>
      <c r="V6">
        <v>4020100</v>
      </c>
      <c r="W6">
        <v>1040600</v>
      </c>
    </row>
    <row r="7" spans="1:23" x14ac:dyDescent="0.35">
      <c r="A7" t="s">
        <v>114</v>
      </c>
      <c r="B7">
        <v>15816300</v>
      </c>
      <c r="C7">
        <v>1979500</v>
      </c>
      <c r="D7">
        <v>318500</v>
      </c>
      <c r="E7">
        <v>707000</v>
      </c>
      <c r="F7">
        <v>4124700</v>
      </c>
      <c r="G7">
        <v>1328800</v>
      </c>
      <c r="I7" t="s">
        <v>114</v>
      </c>
      <c r="J7">
        <v>16650700</v>
      </c>
      <c r="K7">
        <v>2135300</v>
      </c>
      <c r="L7">
        <v>332200</v>
      </c>
      <c r="M7">
        <v>859800</v>
      </c>
      <c r="N7">
        <v>4494000</v>
      </c>
      <c r="O7">
        <v>1708000</v>
      </c>
      <c r="Q7" t="s">
        <v>114</v>
      </c>
      <c r="R7">
        <v>14267400</v>
      </c>
      <c r="S7">
        <v>1732100</v>
      </c>
      <c r="T7">
        <v>307600</v>
      </c>
      <c r="U7">
        <v>560000</v>
      </c>
      <c r="V7">
        <v>3522800</v>
      </c>
      <c r="W7">
        <v>953300</v>
      </c>
    </row>
    <row r="8" spans="1:23" x14ac:dyDescent="0.35">
      <c r="A8" t="s">
        <v>115</v>
      </c>
      <c r="B8">
        <v>15979700</v>
      </c>
      <c r="C8">
        <v>2560800</v>
      </c>
      <c r="D8">
        <v>316800</v>
      </c>
      <c r="E8">
        <v>774700</v>
      </c>
      <c r="F8">
        <v>4361400</v>
      </c>
      <c r="G8">
        <v>1240900</v>
      </c>
      <c r="I8" t="s">
        <v>115</v>
      </c>
      <c r="J8">
        <v>16428100</v>
      </c>
      <c r="K8">
        <v>2572800</v>
      </c>
      <c r="L8">
        <v>336500</v>
      </c>
      <c r="M8">
        <v>890100</v>
      </c>
      <c r="N8">
        <v>4844200</v>
      </c>
      <c r="O8">
        <v>1609500</v>
      </c>
      <c r="Q8" t="s">
        <v>115</v>
      </c>
      <c r="R8">
        <v>14859600</v>
      </c>
      <c r="S8">
        <v>2546000</v>
      </c>
      <c r="T8">
        <v>301700</v>
      </c>
      <c r="U8">
        <v>674700</v>
      </c>
      <c r="V8">
        <v>3682600</v>
      </c>
      <c r="W8">
        <v>910500</v>
      </c>
    </row>
    <row r="9" spans="1:23" x14ac:dyDescent="0.35">
      <c r="A9" t="s">
        <v>116</v>
      </c>
      <c r="B9">
        <v>17033100</v>
      </c>
      <c r="C9">
        <v>2540500</v>
      </c>
      <c r="D9">
        <v>328900</v>
      </c>
      <c r="E9">
        <v>816000</v>
      </c>
      <c r="F9">
        <v>4127800</v>
      </c>
      <c r="G9">
        <v>1243800</v>
      </c>
      <c r="I9" t="s">
        <v>116</v>
      </c>
      <c r="J9">
        <v>18508700</v>
      </c>
      <c r="K9">
        <v>2638100</v>
      </c>
      <c r="L9">
        <v>347300</v>
      </c>
      <c r="M9">
        <v>954600</v>
      </c>
      <c r="N9">
        <v>4483500</v>
      </c>
      <c r="O9">
        <v>1546300</v>
      </c>
      <c r="Q9" t="s">
        <v>116</v>
      </c>
      <c r="R9">
        <v>14267400</v>
      </c>
      <c r="S9">
        <v>2389600</v>
      </c>
      <c r="T9">
        <v>312800</v>
      </c>
      <c r="U9">
        <v>674700</v>
      </c>
      <c r="V9">
        <v>3562700</v>
      </c>
      <c r="W9">
        <v>929300</v>
      </c>
    </row>
    <row r="10" spans="1:23" x14ac:dyDescent="0.35">
      <c r="A10" t="s">
        <v>117</v>
      </c>
      <c r="B10">
        <v>16026000</v>
      </c>
      <c r="C10">
        <v>1211500</v>
      </c>
      <c r="D10">
        <v>318000</v>
      </c>
      <c r="E10">
        <v>510900</v>
      </c>
      <c r="F10">
        <v>3472200</v>
      </c>
      <c r="G10">
        <v>1091300</v>
      </c>
      <c r="I10" t="s">
        <v>117</v>
      </c>
      <c r="J10">
        <v>16111300</v>
      </c>
      <c r="K10">
        <v>1264400</v>
      </c>
      <c r="L10">
        <v>335300</v>
      </c>
      <c r="M10">
        <v>577500</v>
      </c>
      <c r="N10">
        <v>4364800</v>
      </c>
      <c r="O10">
        <v>1577400</v>
      </c>
      <c r="Q10" t="s">
        <v>117</v>
      </c>
      <c r="R10">
        <v>15592100</v>
      </c>
      <c r="S10">
        <v>1141900</v>
      </c>
      <c r="T10">
        <v>304600</v>
      </c>
      <c r="U10">
        <v>451800</v>
      </c>
      <c r="V10">
        <v>2074200</v>
      </c>
      <c r="W10">
        <v>633100</v>
      </c>
    </row>
    <row r="11" spans="1:23" x14ac:dyDescent="0.35">
      <c r="A11" t="s">
        <v>118</v>
      </c>
      <c r="B11">
        <v>15150300</v>
      </c>
      <c r="C11">
        <v>1151300</v>
      </c>
      <c r="D11">
        <v>306800</v>
      </c>
      <c r="E11">
        <v>457400</v>
      </c>
      <c r="F11">
        <v>2360100</v>
      </c>
      <c r="G11">
        <v>700900</v>
      </c>
      <c r="I11" t="s">
        <v>118</v>
      </c>
      <c r="J11">
        <v>15217500</v>
      </c>
      <c r="K11">
        <v>1224100</v>
      </c>
      <c r="L11">
        <v>329300</v>
      </c>
      <c r="M11">
        <v>521700</v>
      </c>
      <c r="N11">
        <v>3083900</v>
      </c>
      <c r="O11">
        <v>990700</v>
      </c>
      <c r="Q11" t="s">
        <v>118</v>
      </c>
      <c r="R11">
        <v>15087300</v>
      </c>
      <c r="S11">
        <v>1119600</v>
      </c>
      <c r="T11">
        <v>299200</v>
      </c>
      <c r="U11">
        <v>435400</v>
      </c>
      <c r="V11">
        <v>2023400</v>
      </c>
      <c r="W11">
        <v>601800</v>
      </c>
    </row>
    <row r="12" spans="1:23" x14ac:dyDescent="0.35">
      <c r="A12" t="s">
        <v>119</v>
      </c>
      <c r="B12">
        <v>17985300</v>
      </c>
      <c r="C12">
        <v>2589800</v>
      </c>
      <c r="D12">
        <v>305400</v>
      </c>
      <c r="E12">
        <v>700700</v>
      </c>
      <c r="F12">
        <v>4876200</v>
      </c>
      <c r="G12">
        <v>1207100</v>
      </c>
      <c r="I12" t="s">
        <v>119</v>
      </c>
      <c r="J12">
        <v>18847000</v>
      </c>
      <c r="K12">
        <v>2728800</v>
      </c>
      <c r="L12">
        <v>314500</v>
      </c>
      <c r="M12">
        <v>878600</v>
      </c>
      <c r="N12">
        <v>5848400</v>
      </c>
      <c r="O12">
        <v>1832700</v>
      </c>
      <c r="Q12" t="s">
        <v>119</v>
      </c>
      <c r="R12">
        <v>14538200</v>
      </c>
      <c r="S12">
        <v>2398300</v>
      </c>
      <c r="T12">
        <v>299400</v>
      </c>
      <c r="U12">
        <v>566400</v>
      </c>
      <c r="V12">
        <v>3332200</v>
      </c>
      <c r="W12">
        <v>713000</v>
      </c>
    </row>
    <row r="13" spans="1:23" x14ac:dyDescent="0.35">
      <c r="A13" t="s">
        <v>120</v>
      </c>
      <c r="B13">
        <v>14654200</v>
      </c>
      <c r="C13">
        <v>1837500</v>
      </c>
      <c r="D13">
        <v>299800</v>
      </c>
      <c r="E13">
        <v>652700</v>
      </c>
      <c r="F13">
        <v>3844900</v>
      </c>
      <c r="G13">
        <v>1225100</v>
      </c>
      <c r="I13" t="s">
        <v>120</v>
      </c>
      <c r="J13">
        <v>14686400</v>
      </c>
      <c r="K13">
        <v>1895500</v>
      </c>
      <c r="L13">
        <v>293200</v>
      </c>
      <c r="M13">
        <v>693800</v>
      </c>
      <c r="N13">
        <v>4221100</v>
      </c>
      <c r="O13">
        <v>1430200</v>
      </c>
      <c r="Q13" t="s">
        <v>120</v>
      </c>
      <c r="R13">
        <v>14267400</v>
      </c>
      <c r="S13">
        <v>1644800</v>
      </c>
      <c r="T13">
        <v>317500</v>
      </c>
      <c r="U13">
        <v>556100</v>
      </c>
      <c r="V13">
        <v>2387300</v>
      </c>
      <c r="W13">
        <v>708400</v>
      </c>
    </row>
    <row r="14" spans="1:23" x14ac:dyDescent="0.35">
      <c r="A14" t="s">
        <v>121</v>
      </c>
      <c r="B14">
        <v>16742800</v>
      </c>
      <c r="C14">
        <v>2129400</v>
      </c>
      <c r="D14">
        <v>311800</v>
      </c>
      <c r="E14">
        <v>661200</v>
      </c>
      <c r="F14">
        <v>4116700</v>
      </c>
      <c r="G14">
        <v>1133500</v>
      </c>
      <c r="I14" t="s">
        <v>121</v>
      </c>
      <c r="J14">
        <v>17577500</v>
      </c>
      <c r="K14">
        <v>2237200</v>
      </c>
      <c r="L14">
        <v>327800</v>
      </c>
      <c r="M14">
        <v>812200</v>
      </c>
      <c r="N14">
        <v>5133300</v>
      </c>
      <c r="O14">
        <v>1746800</v>
      </c>
      <c r="Q14" t="s">
        <v>121</v>
      </c>
      <c r="R14">
        <v>15217300</v>
      </c>
      <c r="S14">
        <v>2045400</v>
      </c>
      <c r="T14">
        <v>304300</v>
      </c>
      <c r="U14">
        <v>586000</v>
      </c>
      <c r="V14">
        <v>3230500</v>
      </c>
      <c r="W14">
        <v>816400</v>
      </c>
    </row>
    <row r="15" spans="1:23" x14ac:dyDescent="0.35">
      <c r="A15" t="s">
        <v>122</v>
      </c>
      <c r="B15">
        <v>16104200</v>
      </c>
      <c r="C15">
        <v>2514500</v>
      </c>
      <c r="D15">
        <v>315700</v>
      </c>
      <c r="E15">
        <v>700200</v>
      </c>
      <c r="F15">
        <v>4485900</v>
      </c>
      <c r="G15">
        <v>1144100</v>
      </c>
      <c r="I15" t="s">
        <v>122</v>
      </c>
      <c r="J15">
        <v>15696000</v>
      </c>
      <c r="K15">
        <v>2585500</v>
      </c>
      <c r="L15">
        <v>319000</v>
      </c>
      <c r="M15">
        <v>801600</v>
      </c>
      <c r="N15">
        <v>5166800</v>
      </c>
      <c r="O15">
        <v>1540500</v>
      </c>
      <c r="Q15" t="s">
        <v>122</v>
      </c>
      <c r="R15">
        <v>17827900</v>
      </c>
      <c r="S15">
        <v>2424900</v>
      </c>
      <c r="T15">
        <v>313400</v>
      </c>
      <c r="U15">
        <v>614300</v>
      </c>
      <c r="V15">
        <v>3483100</v>
      </c>
      <c r="W15">
        <v>793400</v>
      </c>
    </row>
    <row r="16" spans="1:23" x14ac:dyDescent="0.35">
      <c r="A16" t="s">
        <v>123</v>
      </c>
      <c r="B16">
        <v>18140000</v>
      </c>
      <c r="C16">
        <v>2954000</v>
      </c>
      <c r="D16">
        <v>314400</v>
      </c>
      <c r="E16">
        <v>816400</v>
      </c>
      <c r="F16">
        <v>5236300</v>
      </c>
      <c r="G16">
        <v>1380100</v>
      </c>
      <c r="I16" t="s">
        <v>123</v>
      </c>
      <c r="J16">
        <v>17482100</v>
      </c>
      <c r="K16">
        <v>3084400</v>
      </c>
      <c r="L16">
        <v>314900</v>
      </c>
      <c r="M16">
        <v>1014400</v>
      </c>
      <c r="N16">
        <v>5212700</v>
      </c>
      <c r="O16">
        <v>1705600</v>
      </c>
      <c r="Q16" t="s">
        <v>123</v>
      </c>
      <c r="R16">
        <v>19384200</v>
      </c>
      <c r="S16">
        <v>2695400</v>
      </c>
      <c r="T16">
        <v>314400</v>
      </c>
      <c r="U16">
        <v>617400</v>
      </c>
      <c r="V16">
        <v>5285100</v>
      </c>
      <c r="W16">
        <v>1046100</v>
      </c>
    </row>
    <row r="17" spans="1:23" x14ac:dyDescent="0.35">
      <c r="A17" t="s">
        <v>124</v>
      </c>
      <c r="B17">
        <v>16094900</v>
      </c>
      <c r="C17">
        <v>1721500</v>
      </c>
      <c r="D17">
        <v>316700</v>
      </c>
      <c r="E17">
        <v>582100</v>
      </c>
      <c r="F17">
        <v>3664500</v>
      </c>
      <c r="G17">
        <v>1027100</v>
      </c>
      <c r="I17" t="s">
        <v>124</v>
      </c>
      <c r="J17">
        <v>16464600</v>
      </c>
      <c r="K17">
        <v>1868600</v>
      </c>
      <c r="L17">
        <v>327700</v>
      </c>
      <c r="M17">
        <v>671700</v>
      </c>
      <c r="N17">
        <v>4509100</v>
      </c>
      <c r="O17">
        <v>1413900</v>
      </c>
      <c r="Q17" t="s">
        <v>124</v>
      </c>
      <c r="R17">
        <v>15307800</v>
      </c>
      <c r="S17">
        <v>1585000</v>
      </c>
      <c r="T17">
        <v>309600</v>
      </c>
      <c r="U17">
        <v>520500</v>
      </c>
      <c r="V17">
        <v>2790400</v>
      </c>
      <c r="W17">
        <v>752200</v>
      </c>
    </row>
    <row r="19" spans="1:23" x14ac:dyDescent="0.35">
      <c r="A19" s="4" t="s">
        <v>127</v>
      </c>
      <c r="B19" s="4"/>
      <c r="C19" s="4"/>
      <c r="D19" s="4"/>
      <c r="E19" s="4"/>
      <c r="F19" s="4"/>
      <c r="G19" s="4"/>
      <c r="I19" s="4" t="s">
        <v>128</v>
      </c>
      <c r="J19" s="4"/>
      <c r="K19" s="4"/>
      <c r="L19" s="4"/>
      <c r="M19" s="4"/>
      <c r="N19" s="4"/>
      <c r="O19" s="4"/>
      <c r="Q19" s="4" t="s">
        <v>129</v>
      </c>
      <c r="R19" s="4"/>
      <c r="S19" s="4"/>
      <c r="T19" s="4"/>
      <c r="U19" s="4"/>
      <c r="V19" s="4"/>
      <c r="W19" s="4"/>
    </row>
    <row r="20" spans="1:23" x14ac:dyDescent="0.35">
      <c r="A20" s="4" t="s">
        <v>109</v>
      </c>
      <c r="B20" s="4" t="s">
        <v>68</v>
      </c>
      <c r="C20" s="4" t="s">
        <v>85</v>
      </c>
      <c r="D20" s="4" t="s">
        <v>86</v>
      </c>
      <c r="E20" s="4" t="s">
        <v>87</v>
      </c>
      <c r="F20" s="4" t="s">
        <v>88</v>
      </c>
      <c r="G20" s="4" t="s">
        <v>89</v>
      </c>
      <c r="I20" s="4" t="s">
        <v>109</v>
      </c>
      <c r="J20" s="4" t="s">
        <v>68</v>
      </c>
      <c r="K20" s="4" t="s">
        <v>85</v>
      </c>
      <c r="L20" s="4" t="s">
        <v>86</v>
      </c>
      <c r="M20" s="4" t="s">
        <v>87</v>
      </c>
      <c r="N20" s="4" t="s">
        <v>88</v>
      </c>
      <c r="O20" s="4" t="s">
        <v>89</v>
      </c>
      <c r="Q20" s="4" t="s">
        <v>109</v>
      </c>
      <c r="R20" s="4" t="s">
        <v>68</v>
      </c>
      <c r="S20" s="4" t="s">
        <v>85</v>
      </c>
      <c r="T20" s="4" t="s">
        <v>86</v>
      </c>
      <c r="U20" s="4" t="s">
        <v>87</v>
      </c>
      <c r="V20" s="4" t="s">
        <v>88</v>
      </c>
      <c r="W20" s="4" t="s">
        <v>89</v>
      </c>
    </row>
    <row r="21" spans="1:23" x14ac:dyDescent="0.35">
      <c r="A21" t="s">
        <v>110</v>
      </c>
      <c r="B21">
        <v>14265600</v>
      </c>
      <c r="C21">
        <v>1801300</v>
      </c>
      <c r="D21">
        <v>254900</v>
      </c>
      <c r="E21">
        <v>573300</v>
      </c>
      <c r="F21">
        <v>3937400</v>
      </c>
      <c r="G21">
        <v>1132500</v>
      </c>
      <c r="I21" t="s">
        <v>110</v>
      </c>
      <c r="J21">
        <v>14264900</v>
      </c>
      <c r="K21">
        <v>1765300</v>
      </c>
      <c r="L21">
        <v>254500</v>
      </c>
      <c r="M21">
        <v>618600</v>
      </c>
      <c r="N21">
        <v>4116500</v>
      </c>
      <c r="O21">
        <v>1340200</v>
      </c>
      <c r="Q21" t="s">
        <v>110</v>
      </c>
      <c r="R21">
        <v>14267400</v>
      </c>
      <c r="S21">
        <v>1898200</v>
      </c>
      <c r="T21">
        <v>257000</v>
      </c>
      <c r="U21">
        <v>500400</v>
      </c>
      <c r="V21">
        <v>3423200</v>
      </c>
      <c r="W21">
        <v>781700</v>
      </c>
    </row>
    <row r="22" spans="1:23" x14ac:dyDescent="0.35">
      <c r="A22" t="s">
        <v>111</v>
      </c>
      <c r="B22">
        <v>14265600</v>
      </c>
      <c r="C22">
        <v>1132200</v>
      </c>
      <c r="D22">
        <v>254100</v>
      </c>
      <c r="E22">
        <v>382900</v>
      </c>
      <c r="F22">
        <v>2222200</v>
      </c>
      <c r="G22">
        <v>564900</v>
      </c>
      <c r="I22" t="s">
        <v>111</v>
      </c>
      <c r="J22">
        <v>14264900</v>
      </c>
      <c r="K22">
        <v>1124400</v>
      </c>
      <c r="L22">
        <v>254400</v>
      </c>
      <c r="M22">
        <v>372800</v>
      </c>
      <c r="N22">
        <v>2539500</v>
      </c>
      <c r="O22">
        <v>597400</v>
      </c>
      <c r="Q22" t="s">
        <v>111</v>
      </c>
      <c r="R22">
        <v>14267400</v>
      </c>
      <c r="S22">
        <v>1134400</v>
      </c>
      <c r="T22">
        <v>253500</v>
      </c>
      <c r="U22">
        <v>386300</v>
      </c>
      <c r="V22">
        <v>2107900</v>
      </c>
      <c r="W22">
        <v>551900</v>
      </c>
    </row>
    <row r="23" spans="1:23" x14ac:dyDescent="0.35">
      <c r="A23" t="s">
        <v>112</v>
      </c>
      <c r="B23">
        <v>14265600</v>
      </c>
      <c r="C23">
        <v>933700</v>
      </c>
      <c r="D23">
        <v>247100</v>
      </c>
      <c r="E23">
        <v>376900</v>
      </c>
      <c r="F23">
        <v>2936800</v>
      </c>
      <c r="G23">
        <v>826300</v>
      </c>
      <c r="I23" t="s">
        <v>112</v>
      </c>
      <c r="J23">
        <v>14264900</v>
      </c>
      <c r="K23">
        <v>931600</v>
      </c>
      <c r="L23">
        <v>245200</v>
      </c>
      <c r="M23">
        <v>392300</v>
      </c>
      <c r="N23">
        <v>3259600</v>
      </c>
      <c r="O23">
        <v>994000</v>
      </c>
      <c r="Q23" t="s">
        <v>112</v>
      </c>
      <c r="R23">
        <v>14267400</v>
      </c>
      <c r="S23">
        <v>939200</v>
      </c>
      <c r="T23">
        <v>251200</v>
      </c>
      <c r="U23">
        <v>352900</v>
      </c>
      <c r="V23">
        <v>2089600</v>
      </c>
      <c r="W23">
        <v>544600</v>
      </c>
    </row>
    <row r="24" spans="1:23" x14ac:dyDescent="0.35">
      <c r="A24" t="s">
        <v>113</v>
      </c>
      <c r="B24">
        <v>14265600</v>
      </c>
      <c r="C24">
        <v>1806600</v>
      </c>
      <c r="D24">
        <v>255300</v>
      </c>
      <c r="E24">
        <v>527400</v>
      </c>
      <c r="F24">
        <v>3999900</v>
      </c>
      <c r="G24">
        <v>1023700</v>
      </c>
      <c r="I24" t="s">
        <v>113</v>
      </c>
      <c r="J24">
        <v>14264900</v>
      </c>
      <c r="K24">
        <v>1785200</v>
      </c>
      <c r="L24">
        <v>253800</v>
      </c>
      <c r="M24">
        <v>555700</v>
      </c>
      <c r="N24">
        <v>4242200</v>
      </c>
      <c r="O24">
        <v>1187500</v>
      </c>
      <c r="Q24" t="s">
        <v>113</v>
      </c>
      <c r="R24">
        <v>14267400</v>
      </c>
      <c r="S24">
        <v>1834400</v>
      </c>
      <c r="T24">
        <v>257100</v>
      </c>
      <c r="U24">
        <v>499100</v>
      </c>
      <c r="V24">
        <v>3664400</v>
      </c>
      <c r="W24">
        <v>854300</v>
      </c>
    </row>
    <row r="25" spans="1:23" x14ac:dyDescent="0.35">
      <c r="A25" t="s">
        <v>114</v>
      </c>
      <c r="B25">
        <v>14265600</v>
      </c>
      <c r="C25">
        <v>1615700</v>
      </c>
      <c r="D25">
        <v>254500</v>
      </c>
      <c r="E25">
        <v>545100</v>
      </c>
      <c r="F25">
        <v>3446600</v>
      </c>
      <c r="G25">
        <v>1023400</v>
      </c>
      <c r="I25" t="s">
        <v>114</v>
      </c>
      <c r="J25">
        <v>14264900</v>
      </c>
      <c r="K25">
        <v>1610400</v>
      </c>
      <c r="L25">
        <v>253300</v>
      </c>
      <c r="M25">
        <v>621100</v>
      </c>
      <c r="N25">
        <v>3471300</v>
      </c>
      <c r="O25">
        <v>1230200</v>
      </c>
      <c r="Q25" t="s">
        <v>114</v>
      </c>
      <c r="R25">
        <v>14267400</v>
      </c>
      <c r="S25">
        <v>1627200</v>
      </c>
      <c r="T25">
        <v>256100</v>
      </c>
      <c r="U25">
        <v>460900</v>
      </c>
      <c r="V25">
        <v>3396800</v>
      </c>
      <c r="W25">
        <v>788500</v>
      </c>
    </row>
    <row r="26" spans="1:23" x14ac:dyDescent="0.35">
      <c r="A26" t="s">
        <v>115</v>
      </c>
      <c r="B26">
        <v>14265600</v>
      </c>
      <c r="C26">
        <v>2063900</v>
      </c>
      <c r="D26">
        <v>258000</v>
      </c>
      <c r="E26">
        <v>607400</v>
      </c>
      <c r="F26">
        <v>3501300</v>
      </c>
      <c r="G26">
        <v>951300</v>
      </c>
      <c r="I26" t="s">
        <v>115</v>
      </c>
      <c r="J26">
        <v>14264900</v>
      </c>
      <c r="K26">
        <v>2016300</v>
      </c>
      <c r="L26">
        <v>258900</v>
      </c>
      <c r="M26">
        <v>655400</v>
      </c>
      <c r="N26">
        <v>3773700</v>
      </c>
      <c r="O26">
        <v>1151200</v>
      </c>
      <c r="Q26" t="s">
        <v>115</v>
      </c>
      <c r="R26">
        <v>14267400</v>
      </c>
      <c r="S26">
        <v>2131000</v>
      </c>
      <c r="T26">
        <v>257700</v>
      </c>
      <c r="U26">
        <v>559500</v>
      </c>
      <c r="V26">
        <v>3089100</v>
      </c>
      <c r="W26">
        <v>746200</v>
      </c>
    </row>
    <row r="27" spans="1:23" x14ac:dyDescent="0.35">
      <c r="A27" t="s">
        <v>116</v>
      </c>
      <c r="B27">
        <v>14265600</v>
      </c>
      <c r="C27">
        <v>2154300</v>
      </c>
      <c r="D27">
        <v>260200</v>
      </c>
      <c r="E27">
        <v>622800</v>
      </c>
      <c r="F27">
        <v>3505600</v>
      </c>
      <c r="G27">
        <v>943100</v>
      </c>
      <c r="I27" t="s">
        <v>116</v>
      </c>
      <c r="J27">
        <v>14264900</v>
      </c>
      <c r="K27">
        <v>2125300</v>
      </c>
      <c r="L27">
        <v>260600</v>
      </c>
      <c r="M27">
        <v>680400</v>
      </c>
      <c r="N27">
        <v>3594400</v>
      </c>
      <c r="O27">
        <v>1088800</v>
      </c>
      <c r="Q27" t="s">
        <v>116</v>
      </c>
      <c r="R27">
        <v>14267400</v>
      </c>
      <c r="S27">
        <v>2206800</v>
      </c>
      <c r="T27">
        <v>260400</v>
      </c>
      <c r="U27">
        <v>554300</v>
      </c>
      <c r="V27">
        <v>3342000</v>
      </c>
      <c r="W27">
        <v>766100</v>
      </c>
    </row>
    <row r="28" spans="1:23" x14ac:dyDescent="0.35">
      <c r="A28" t="s">
        <v>117</v>
      </c>
      <c r="B28">
        <v>14265600</v>
      </c>
      <c r="C28">
        <v>1027700</v>
      </c>
      <c r="D28">
        <v>248600</v>
      </c>
      <c r="E28">
        <v>400500</v>
      </c>
      <c r="F28">
        <v>2948000</v>
      </c>
      <c r="G28">
        <v>844200</v>
      </c>
      <c r="I28" t="s">
        <v>117</v>
      </c>
      <c r="J28">
        <v>14264900</v>
      </c>
      <c r="K28">
        <v>1024100</v>
      </c>
      <c r="L28">
        <v>245000</v>
      </c>
      <c r="M28">
        <v>424800</v>
      </c>
      <c r="N28">
        <v>3563000</v>
      </c>
      <c r="O28">
        <v>1143100</v>
      </c>
      <c r="Q28" t="s">
        <v>117</v>
      </c>
      <c r="R28">
        <v>14267400</v>
      </c>
      <c r="S28">
        <v>1033300</v>
      </c>
      <c r="T28">
        <v>252500</v>
      </c>
      <c r="U28">
        <v>375800</v>
      </c>
      <c r="V28">
        <v>1874500</v>
      </c>
      <c r="W28">
        <v>523000</v>
      </c>
    </row>
    <row r="29" spans="1:23" x14ac:dyDescent="0.35">
      <c r="A29" t="s">
        <v>118</v>
      </c>
      <c r="B29">
        <v>14265600</v>
      </c>
      <c r="C29">
        <v>1036100</v>
      </c>
      <c r="D29">
        <v>255400</v>
      </c>
      <c r="E29">
        <v>383000</v>
      </c>
      <c r="F29">
        <v>2124400</v>
      </c>
      <c r="G29">
        <v>583300</v>
      </c>
      <c r="I29" t="s">
        <v>118</v>
      </c>
      <c r="J29">
        <v>14264900</v>
      </c>
      <c r="K29">
        <v>1029500</v>
      </c>
      <c r="L29">
        <v>253300</v>
      </c>
      <c r="M29">
        <v>404900</v>
      </c>
      <c r="N29">
        <v>2603500</v>
      </c>
      <c r="O29">
        <v>760700</v>
      </c>
      <c r="Q29" t="s">
        <v>118</v>
      </c>
      <c r="R29">
        <v>14267400</v>
      </c>
      <c r="S29">
        <v>1038800</v>
      </c>
      <c r="T29">
        <v>255600</v>
      </c>
      <c r="U29">
        <v>374200</v>
      </c>
      <c r="V29">
        <v>1879300</v>
      </c>
      <c r="W29">
        <v>515600</v>
      </c>
    </row>
    <row r="30" spans="1:23" x14ac:dyDescent="0.35">
      <c r="A30" t="s">
        <v>119</v>
      </c>
      <c r="B30">
        <v>14265600</v>
      </c>
      <c r="C30">
        <v>2129800</v>
      </c>
      <c r="D30">
        <v>259600</v>
      </c>
      <c r="E30">
        <v>572500</v>
      </c>
      <c r="F30">
        <v>3970100</v>
      </c>
      <c r="G30">
        <v>970200</v>
      </c>
      <c r="I30" t="s">
        <v>119</v>
      </c>
      <c r="J30">
        <v>14264900</v>
      </c>
      <c r="K30">
        <v>2092900</v>
      </c>
      <c r="L30">
        <v>258800</v>
      </c>
      <c r="M30">
        <v>660100</v>
      </c>
      <c r="N30">
        <v>4466100</v>
      </c>
      <c r="O30">
        <v>1344800</v>
      </c>
      <c r="Q30" t="s">
        <v>119</v>
      </c>
      <c r="R30">
        <v>14267400</v>
      </c>
      <c r="S30">
        <v>2189900</v>
      </c>
      <c r="T30">
        <v>260400</v>
      </c>
      <c r="U30">
        <v>494200</v>
      </c>
      <c r="V30">
        <v>3042400</v>
      </c>
      <c r="W30">
        <v>619800</v>
      </c>
    </row>
    <row r="31" spans="1:23" x14ac:dyDescent="0.35">
      <c r="A31" t="s">
        <v>120</v>
      </c>
      <c r="B31">
        <v>14265600</v>
      </c>
      <c r="C31">
        <v>1575900</v>
      </c>
      <c r="D31">
        <v>255500</v>
      </c>
      <c r="E31">
        <v>551700</v>
      </c>
      <c r="F31">
        <v>3294300</v>
      </c>
      <c r="G31">
        <v>1017200</v>
      </c>
      <c r="I31" t="s">
        <v>120</v>
      </c>
      <c r="J31">
        <v>14264900</v>
      </c>
      <c r="K31">
        <v>1562600</v>
      </c>
      <c r="L31">
        <v>254900</v>
      </c>
      <c r="M31">
        <v>586800</v>
      </c>
      <c r="N31">
        <v>3492000</v>
      </c>
      <c r="O31">
        <v>1181500</v>
      </c>
      <c r="Q31" t="s">
        <v>120</v>
      </c>
      <c r="R31">
        <v>14267400</v>
      </c>
      <c r="S31">
        <v>1633900</v>
      </c>
      <c r="T31">
        <v>259400</v>
      </c>
      <c r="U31">
        <v>466900</v>
      </c>
      <c r="V31">
        <v>2377100</v>
      </c>
      <c r="W31">
        <v>595900</v>
      </c>
    </row>
    <row r="32" spans="1:23" x14ac:dyDescent="0.35">
      <c r="A32" t="s">
        <v>121</v>
      </c>
      <c r="B32">
        <v>14265600</v>
      </c>
      <c r="C32">
        <v>1833400</v>
      </c>
      <c r="D32">
        <v>257900</v>
      </c>
      <c r="E32">
        <v>538600</v>
      </c>
      <c r="F32">
        <v>3520600</v>
      </c>
      <c r="G32">
        <v>912100</v>
      </c>
      <c r="I32" t="s">
        <v>121</v>
      </c>
      <c r="J32">
        <v>14264900</v>
      </c>
      <c r="K32">
        <v>1788100</v>
      </c>
      <c r="L32">
        <v>256500</v>
      </c>
      <c r="M32">
        <v>619500</v>
      </c>
      <c r="N32">
        <v>4053900</v>
      </c>
      <c r="O32">
        <v>1301300</v>
      </c>
      <c r="Q32" t="s">
        <v>121</v>
      </c>
      <c r="R32">
        <v>14267400</v>
      </c>
      <c r="S32">
        <v>1874600</v>
      </c>
      <c r="T32">
        <v>258300</v>
      </c>
      <c r="U32">
        <v>492900</v>
      </c>
      <c r="V32">
        <v>2976800</v>
      </c>
      <c r="W32">
        <v>685300</v>
      </c>
    </row>
    <row r="33" spans="1:23" x14ac:dyDescent="0.35">
      <c r="A33" t="s">
        <v>122</v>
      </c>
      <c r="B33">
        <v>14265600</v>
      </c>
      <c r="C33">
        <v>2052500</v>
      </c>
      <c r="D33">
        <v>258400</v>
      </c>
      <c r="E33">
        <v>553300</v>
      </c>
      <c r="F33">
        <v>3697800</v>
      </c>
      <c r="G33">
        <v>895400</v>
      </c>
      <c r="I33" t="s">
        <v>122</v>
      </c>
      <c r="J33">
        <v>14264900</v>
      </c>
      <c r="K33">
        <v>2033100</v>
      </c>
      <c r="L33">
        <v>258000</v>
      </c>
      <c r="M33">
        <v>616700</v>
      </c>
      <c r="N33">
        <v>4158100</v>
      </c>
      <c r="O33">
        <v>1173000</v>
      </c>
      <c r="Q33" t="s">
        <v>122</v>
      </c>
      <c r="R33">
        <v>14267400</v>
      </c>
      <c r="S33">
        <v>2079900</v>
      </c>
      <c r="T33">
        <v>258900</v>
      </c>
      <c r="U33">
        <v>496100</v>
      </c>
      <c r="V33">
        <v>2973700</v>
      </c>
      <c r="W33">
        <v>636700</v>
      </c>
    </row>
    <row r="34" spans="1:23" x14ac:dyDescent="0.35">
      <c r="A34" t="s">
        <v>123</v>
      </c>
      <c r="B34">
        <v>14265600</v>
      </c>
      <c r="C34">
        <v>2271900</v>
      </c>
      <c r="D34">
        <v>261700</v>
      </c>
      <c r="E34">
        <v>644900</v>
      </c>
      <c r="F34">
        <v>3993000</v>
      </c>
      <c r="G34">
        <v>1066400</v>
      </c>
      <c r="I34" t="s">
        <v>123</v>
      </c>
      <c r="J34">
        <v>14264900</v>
      </c>
      <c r="K34">
        <v>2252400</v>
      </c>
      <c r="L34">
        <v>263400</v>
      </c>
      <c r="M34">
        <v>779800</v>
      </c>
      <c r="N34">
        <v>3802400</v>
      </c>
      <c r="O34">
        <v>1279200</v>
      </c>
      <c r="Q34" t="s">
        <v>123</v>
      </c>
      <c r="R34">
        <v>14267400</v>
      </c>
      <c r="S34">
        <v>2320400</v>
      </c>
      <c r="T34">
        <v>260600</v>
      </c>
      <c r="U34">
        <v>499900</v>
      </c>
      <c r="V34">
        <v>4428700</v>
      </c>
      <c r="W34">
        <v>834400</v>
      </c>
    </row>
    <row r="35" spans="1:23" x14ac:dyDescent="0.35">
      <c r="A35" t="s">
        <v>124</v>
      </c>
      <c r="B35">
        <v>14265600</v>
      </c>
      <c r="C35">
        <v>1452300</v>
      </c>
      <c r="D35">
        <v>254300</v>
      </c>
      <c r="E35">
        <v>462600</v>
      </c>
      <c r="F35">
        <v>3091500</v>
      </c>
      <c r="G35">
        <v>805800</v>
      </c>
      <c r="I35" t="s">
        <v>124</v>
      </c>
      <c r="J35">
        <v>14264900</v>
      </c>
      <c r="K35">
        <v>1484500</v>
      </c>
      <c r="L35">
        <v>252900</v>
      </c>
      <c r="M35">
        <v>508400</v>
      </c>
      <c r="N35">
        <v>3588300</v>
      </c>
      <c r="O35">
        <v>1048500</v>
      </c>
      <c r="Q35" t="s">
        <v>124</v>
      </c>
      <c r="R35">
        <v>14267400</v>
      </c>
      <c r="S35">
        <v>1417900</v>
      </c>
      <c r="T35">
        <v>255300</v>
      </c>
      <c r="U35">
        <v>427600</v>
      </c>
      <c r="V35">
        <v>2509800</v>
      </c>
      <c r="W35">
        <v>615600</v>
      </c>
    </row>
    <row r="36" spans="1:23" x14ac:dyDescent="0.35">
      <c r="A36" s="13" t="s">
        <v>160</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Total social cost</vt:lpstr>
      <vt:lpstr>Crash and inj per year</vt:lpstr>
      <vt:lpstr>VOSL</vt:lpstr>
      <vt:lpstr>Cost per injuries &amp; crashes</vt:lpstr>
      <vt:lpstr>Cost per reported inj &amp; crash</vt:lpstr>
      <vt:lpstr>Cost per vehicle movement</vt:lpstr>
      <vt:lpstr>Average costs by 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AnthJ</dc:creator>
  <cp:lastModifiedBy>Kane Swift</cp:lastModifiedBy>
  <dcterms:created xsi:type="dcterms:W3CDTF">2024-02-27T09:13:47Z</dcterms:created>
  <dcterms:modified xsi:type="dcterms:W3CDTF">2024-03-03T21:59:54Z</dcterms:modified>
</cp:coreProperties>
</file>